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rgoh/Dropbox (BOSTON UNIVERSITY)/Website/html/teaching/ma226-ss24/"/>
    </mc:Choice>
  </mc:AlternateContent>
  <xr:revisionPtr revIDLastSave="0" documentId="13_ncr:1_{7BFB6E9B-AE5C-2C42-9FA8-4DC3D5B55F0B}" xr6:coauthVersionLast="47" xr6:coauthVersionMax="47" xr10:uidLastSave="{00000000-0000-0000-0000-000000000000}"/>
  <bookViews>
    <workbookView xWindow="14260" yWindow="940" windowWidth="19920" windowHeight="23480" xr2:uid="{00000000-000D-0000-FFFF-FFFF00000000}"/>
  </bookViews>
  <sheets>
    <sheet name="Sheet 1" sheetId="1" r:id="rId1"/>
    <sheet name="Sheet 1-1" sheetId="2" r:id="rId2"/>
    <sheet name="Sheet 2" sheetId="3" r:id="rId3"/>
    <sheet name="Sheet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3" i="1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F6" i="4"/>
  <c r="F7" i="4" s="1"/>
  <c r="F8" i="4" s="1"/>
  <c r="F9" i="4" s="1"/>
  <c r="A6" i="4"/>
  <c r="A7" i="4" s="1"/>
  <c r="A8" i="4" s="1"/>
  <c r="A9" i="4" s="1"/>
  <c r="B5" i="4"/>
  <c r="A5" i="4"/>
  <c r="F4" i="4"/>
  <c r="F5" i="4" s="1"/>
  <c r="B4" i="4"/>
  <c r="A4" i="4"/>
  <c r="E3" i="4"/>
  <c r="C4" i="4" s="1"/>
  <c r="D3" i="4"/>
  <c r="F23" i="3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7" i="3" s="1"/>
  <c r="F458" i="3" s="1"/>
  <c r="F459" i="3" s="1"/>
  <c r="F460" i="3" s="1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473" i="3" s="1"/>
  <c r="F474" i="3" s="1"/>
  <c r="F475" i="3" s="1"/>
  <c r="F476" i="3" s="1"/>
  <c r="F477" i="3" s="1"/>
  <c r="F478" i="3" s="1"/>
  <c r="F479" i="3" s="1"/>
  <c r="F480" i="3" s="1"/>
  <c r="F481" i="3" s="1"/>
  <c r="F482" i="3" s="1"/>
  <c r="F483" i="3" s="1"/>
  <c r="F484" i="3" s="1"/>
  <c r="F485" i="3" s="1"/>
  <c r="F486" i="3" s="1"/>
  <c r="F487" i="3" s="1"/>
  <c r="F488" i="3" s="1"/>
  <c r="F489" i="3" s="1"/>
  <c r="F490" i="3" s="1"/>
  <c r="F491" i="3" s="1"/>
  <c r="F492" i="3" s="1"/>
  <c r="F493" i="3" s="1"/>
  <c r="F494" i="3" s="1"/>
  <c r="F495" i="3" s="1"/>
  <c r="F496" i="3" s="1"/>
  <c r="F497" i="3" s="1"/>
  <c r="F498" i="3" s="1"/>
  <c r="F499" i="3" s="1"/>
  <c r="F500" i="3" s="1"/>
  <c r="F501" i="3" s="1"/>
  <c r="F502" i="3" s="1"/>
  <c r="F503" i="3" s="1"/>
  <c r="F504" i="3" s="1"/>
  <c r="F505" i="3" s="1"/>
  <c r="F506" i="3" s="1"/>
  <c r="F507" i="3" s="1"/>
  <c r="F508" i="3" s="1"/>
  <c r="F509" i="3" s="1"/>
  <c r="F510" i="3" s="1"/>
  <c r="F511" i="3" s="1"/>
  <c r="F512" i="3" s="1"/>
  <c r="F513" i="3" s="1"/>
  <c r="F514" i="3" s="1"/>
  <c r="F515" i="3" s="1"/>
  <c r="F516" i="3" s="1"/>
  <c r="F517" i="3" s="1"/>
  <c r="F518" i="3" s="1"/>
  <c r="F519" i="3" s="1"/>
  <c r="F520" i="3" s="1"/>
  <c r="F521" i="3" s="1"/>
  <c r="F522" i="3" s="1"/>
  <c r="F523" i="3" s="1"/>
  <c r="F524" i="3" s="1"/>
  <c r="F525" i="3" s="1"/>
  <c r="F526" i="3" s="1"/>
  <c r="F527" i="3" s="1"/>
  <c r="F528" i="3" s="1"/>
  <c r="F529" i="3" s="1"/>
  <c r="F530" i="3" s="1"/>
  <c r="F531" i="3" s="1"/>
  <c r="F532" i="3" s="1"/>
  <c r="F533" i="3" s="1"/>
  <c r="F534" i="3" s="1"/>
  <c r="F535" i="3" s="1"/>
  <c r="F536" i="3" s="1"/>
  <c r="F537" i="3" s="1"/>
  <c r="F538" i="3" s="1"/>
  <c r="F539" i="3" s="1"/>
  <c r="F540" i="3" s="1"/>
  <c r="F541" i="3" s="1"/>
  <c r="F542" i="3" s="1"/>
  <c r="F543" i="3" s="1"/>
  <c r="F544" i="3" s="1"/>
  <c r="F545" i="3" s="1"/>
  <c r="F546" i="3" s="1"/>
  <c r="F547" i="3" s="1"/>
  <c r="F548" i="3" s="1"/>
  <c r="F549" i="3" s="1"/>
  <c r="F550" i="3" s="1"/>
  <c r="F551" i="3" s="1"/>
  <c r="F552" i="3" s="1"/>
  <c r="F553" i="3" s="1"/>
  <c r="F554" i="3" s="1"/>
  <c r="F555" i="3" s="1"/>
  <c r="F556" i="3" s="1"/>
  <c r="F557" i="3" s="1"/>
  <c r="F558" i="3" s="1"/>
  <c r="F559" i="3" s="1"/>
  <c r="F560" i="3" s="1"/>
  <c r="F561" i="3" s="1"/>
  <c r="F562" i="3" s="1"/>
  <c r="F563" i="3" s="1"/>
  <c r="F564" i="3" s="1"/>
  <c r="F565" i="3" s="1"/>
  <c r="F566" i="3" s="1"/>
  <c r="F567" i="3" s="1"/>
  <c r="F568" i="3" s="1"/>
  <c r="F569" i="3" s="1"/>
  <c r="F570" i="3" s="1"/>
  <c r="F571" i="3" s="1"/>
  <c r="F572" i="3" s="1"/>
  <c r="F573" i="3" s="1"/>
  <c r="F574" i="3" s="1"/>
  <c r="F575" i="3" s="1"/>
  <c r="F576" i="3" s="1"/>
  <c r="F577" i="3" s="1"/>
  <c r="F578" i="3" s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F590" i="3" s="1"/>
  <c r="F591" i="3" s="1"/>
  <c r="F592" i="3" s="1"/>
  <c r="F593" i="3" s="1"/>
  <c r="F594" i="3" s="1"/>
  <c r="F595" i="3" s="1"/>
  <c r="F596" i="3" s="1"/>
  <c r="K19" i="3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K188" i="3" s="1"/>
  <c r="K189" i="3" s="1"/>
  <c r="K190" i="3" s="1"/>
  <c r="K191" i="3" s="1"/>
  <c r="K192" i="3" s="1"/>
  <c r="K193" i="3" s="1"/>
  <c r="K194" i="3" s="1"/>
  <c r="K195" i="3" s="1"/>
  <c r="K196" i="3" s="1"/>
  <c r="K197" i="3" s="1"/>
  <c r="K198" i="3" s="1"/>
  <c r="K199" i="3" s="1"/>
  <c r="K200" i="3" s="1"/>
  <c r="K201" i="3" s="1"/>
  <c r="K202" i="3" s="1"/>
  <c r="K203" i="3" s="1"/>
  <c r="K204" i="3" s="1"/>
  <c r="K205" i="3" s="1"/>
  <c r="K206" i="3" s="1"/>
  <c r="K207" i="3" s="1"/>
  <c r="K208" i="3" s="1"/>
  <c r="K209" i="3" s="1"/>
  <c r="K210" i="3" s="1"/>
  <c r="K211" i="3" s="1"/>
  <c r="K212" i="3" s="1"/>
  <c r="K213" i="3" s="1"/>
  <c r="K214" i="3" s="1"/>
  <c r="K215" i="3" s="1"/>
  <c r="K216" i="3" s="1"/>
  <c r="K217" i="3" s="1"/>
  <c r="K218" i="3" s="1"/>
  <c r="K219" i="3" s="1"/>
  <c r="K220" i="3" s="1"/>
  <c r="K221" i="3" s="1"/>
  <c r="K222" i="3" s="1"/>
  <c r="K223" i="3" s="1"/>
  <c r="K224" i="3" s="1"/>
  <c r="K225" i="3" s="1"/>
  <c r="K226" i="3" s="1"/>
  <c r="K227" i="3" s="1"/>
  <c r="K228" i="3" s="1"/>
  <c r="K229" i="3" s="1"/>
  <c r="K230" i="3" s="1"/>
  <c r="K231" i="3" s="1"/>
  <c r="K232" i="3" s="1"/>
  <c r="K233" i="3" s="1"/>
  <c r="K234" i="3" s="1"/>
  <c r="K235" i="3" s="1"/>
  <c r="K236" i="3" s="1"/>
  <c r="K237" i="3" s="1"/>
  <c r="K238" i="3" s="1"/>
  <c r="K239" i="3" s="1"/>
  <c r="K240" i="3" s="1"/>
  <c r="K241" i="3" s="1"/>
  <c r="K242" i="3" s="1"/>
  <c r="K243" i="3" s="1"/>
  <c r="K244" i="3" s="1"/>
  <c r="K245" i="3" s="1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8" i="3" s="1"/>
  <c r="K259" i="3" s="1"/>
  <c r="K260" i="3" s="1"/>
  <c r="K261" i="3" s="1"/>
  <c r="K262" i="3" s="1"/>
  <c r="K263" i="3" s="1"/>
  <c r="K264" i="3" s="1"/>
  <c r="K265" i="3" s="1"/>
  <c r="K266" i="3" s="1"/>
  <c r="K267" i="3" s="1"/>
  <c r="K268" i="3" s="1"/>
  <c r="K269" i="3" s="1"/>
  <c r="K270" i="3" s="1"/>
  <c r="K271" i="3" s="1"/>
  <c r="K272" i="3" s="1"/>
  <c r="K273" i="3" s="1"/>
  <c r="K274" i="3" s="1"/>
  <c r="K275" i="3" s="1"/>
  <c r="K276" i="3" s="1"/>
  <c r="K277" i="3" s="1"/>
  <c r="K278" i="3" s="1"/>
  <c r="K279" i="3" s="1"/>
  <c r="K280" i="3" s="1"/>
  <c r="K281" i="3" s="1"/>
  <c r="K282" i="3" s="1"/>
  <c r="K283" i="3" s="1"/>
  <c r="K284" i="3" s="1"/>
  <c r="K285" i="3" s="1"/>
  <c r="K286" i="3" s="1"/>
  <c r="K287" i="3" s="1"/>
  <c r="K288" i="3" s="1"/>
  <c r="K289" i="3" s="1"/>
  <c r="K290" i="3" s="1"/>
  <c r="K291" i="3" s="1"/>
  <c r="K292" i="3" s="1"/>
  <c r="K293" i="3" s="1"/>
  <c r="K294" i="3" s="1"/>
  <c r="K295" i="3" s="1"/>
  <c r="K296" i="3" s="1"/>
  <c r="K297" i="3" s="1"/>
  <c r="K298" i="3" s="1"/>
  <c r="K299" i="3" s="1"/>
  <c r="K300" i="3" s="1"/>
  <c r="K301" i="3" s="1"/>
  <c r="K302" i="3" s="1"/>
  <c r="K303" i="3" s="1"/>
  <c r="K304" i="3" s="1"/>
  <c r="K305" i="3" s="1"/>
  <c r="K306" i="3" s="1"/>
  <c r="K307" i="3" s="1"/>
  <c r="K308" i="3" s="1"/>
  <c r="K309" i="3" s="1"/>
  <c r="K310" i="3" s="1"/>
  <c r="K311" i="3" s="1"/>
  <c r="K312" i="3" s="1"/>
  <c r="K313" i="3" s="1"/>
  <c r="K314" i="3" s="1"/>
  <c r="K315" i="3" s="1"/>
  <c r="K316" i="3" s="1"/>
  <c r="K317" i="3" s="1"/>
  <c r="K318" i="3" s="1"/>
  <c r="K319" i="3" s="1"/>
  <c r="K320" i="3" s="1"/>
  <c r="K321" i="3" s="1"/>
  <c r="K322" i="3" s="1"/>
  <c r="K323" i="3" s="1"/>
  <c r="K324" i="3" s="1"/>
  <c r="K325" i="3" s="1"/>
  <c r="K326" i="3" s="1"/>
  <c r="K327" i="3" s="1"/>
  <c r="K328" i="3" s="1"/>
  <c r="K329" i="3" s="1"/>
  <c r="K330" i="3" s="1"/>
  <c r="K331" i="3" s="1"/>
  <c r="K332" i="3" s="1"/>
  <c r="K333" i="3" s="1"/>
  <c r="K334" i="3" s="1"/>
  <c r="K335" i="3" s="1"/>
  <c r="K336" i="3" s="1"/>
  <c r="K337" i="3" s="1"/>
  <c r="K338" i="3" s="1"/>
  <c r="K339" i="3" s="1"/>
  <c r="K340" i="3" s="1"/>
  <c r="K341" i="3" s="1"/>
  <c r="K342" i="3" s="1"/>
  <c r="K343" i="3" s="1"/>
  <c r="K344" i="3" s="1"/>
  <c r="K345" i="3" s="1"/>
  <c r="K346" i="3" s="1"/>
  <c r="K347" i="3" s="1"/>
  <c r="K348" i="3" s="1"/>
  <c r="K349" i="3" s="1"/>
  <c r="K350" i="3" s="1"/>
  <c r="K351" i="3" s="1"/>
  <c r="K352" i="3" s="1"/>
  <c r="K353" i="3" s="1"/>
  <c r="K354" i="3" s="1"/>
  <c r="K355" i="3" s="1"/>
  <c r="K356" i="3" s="1"/>
  <c r="K357" i="3" s="1"/>
  <c r="K358" i="3" s="1"/>
  <c r="K359" i="3" s="1"/>
  <c r="K360" i="3" s="1"/>
  <c r="K361" i="3" s="1"/>
  <c r="K362" i="3" s="1"/>
  <c r="K363" i="3" s="1"/>
  <c r="K364" i="3" s="1"/>
  <c r="K365" i="3" s="1"/>
  <c r="K366" i="3" s="1"/>
  <c r="K367" i="3" s="1"/>
  <c r="K368" i="3" s="1"/>
  <c r="K369" i="3" s="1"/>
  <c r="K370" i="3" s="1"/>
  <c r="K371" i="3" s="1"/>
  <c r="K372" i="3" s="1"/>
  <c r="K373" i="3" s="1"/>
  <c r="K374" i="3" s="1"/>
  <c r="K375" i="3" s="1"/>
  <c r="K376" i="3" s="1"/>
  <c r="K377" i="3" s="1"/>
  <c r="K378" i="3" s="1"/>
  <c r="K379" i="3" s="1"/>
  <c r="K380" i="3" s="1"/>
  <c r="K381" i="3" s="1"/>
  <c r="K382" i="3" s="1"/>
  <c r="K383" i="3" s="1"/>
  <c r="K384" i="3" s="1"/>
  <c r="K385" i="3" s="1"/>
  <c r="K386" i="3" s="1"/>
  <c r="K387" i="3" s="1"/>
  <c r="K388" i="3" s="1"/>
  <c r="K389" i="3" s="1"/>
  <c r="K390" i="3" s="1"/>
  <c r="K391" i="3" s="1"/>
  <c r="K392" i="3" s="1"/>
  <c r="K393" i="3" s="1"/>
  <c r="K394" i="3" s="1"/>
  <c r="K395" i="3" s="1"/>
  <c r="K396" i="3" s="1"/>
  <c r="K397" i="3" s="1"/>
  <c r="K398" i="3" s="1"/>
  <c r="K399" i="3" s="1"/>
  <c r="K400" i="3" s="1"/>
  <c r="K401" i="3" s="1"/>
  <c r="K402" i="3" s="1"/>
  <c r="K403" i="3" s="1"/>
  <c r="K404" i="3" s="1"/>
  <c r="K405" i="3" s="1"/>
  <c r="K406" i="3" s="1"/>
  <c r="K407" i="3" s="1"/>
  <c r="K408" i="3" s="1"/>
  <c r="K409" i="3" s="1"/>
  <c r="K410" i="3" s="1"/>
  <c r="K411" i="3" s="1"/>
  <c r="K412" i="3" s="1"/>
  <c r="K413" i="3" s="1"/>
  <c r="K414" i="3" s="1"/>
  <c r="K415" i="3" s="1"/>
  <c r="K416" i="3" s="1"/>
  <c r="K417" i="3" s="1"/>
  <c r="K418" i="3" s="1"/>
  <c r="K419" i="3" s="1"/>
  <c r="K420" i="3" s="1"/>
  <c r="K421" i="3" s="1"/>
  <c r="K422" i="3" s="1"/>
  <c r="K423" i="3" s="1"/>
  <c r="K424" i="3" s="1"/>
  <c r="K425" i="3" s="1"/>
  <c r="K426" i="3" s="1"/>
  <c r="K427" i="3" s="1"/>
  <c r="K428" i="3" s="1"/>
  <c r="K429" i="3" s="1"/>
  <c r="K430" i="3" s="1"/>
  <c r="K431" i="3" s="1"/>
  <c r="K432" i="3" s="1"/>
  <c r="K433" i="3" s="1"/>
  <c r="K434" i="3" s="1"/>
  <c r="K435" i="3" s="1"/>
  <c r="K436" i="3" s="1"/>
  <c r="K437" i="3" s="1"/>
  <c r="K438" i="3" s="1"/>
  <c r="K439" i="3" s="1"/>
  <c r="K440" i="3" s="1"/>
  <c r="K441" i="3" s="1"/>
  <c r="K442" i="3" s="1"/>
  <c r="K443" i="3" s="1"/>
  <c r="K444" i="3" s="1"/>
  <c r="K445" i="3" s="1"/>
  <c r="K446" i="3" s="1"/>
  <c r="K447" i="3" s="1"/>
  <c r="K448" i="3" s="1"/>
  <c r="K449" i="3" s="1"/>
  <c r="K450" i="3" s="1"/>
  <c r="K451" i="3" s="1"/>
  <c r="K452" i="3" s="1"/>
  <c r="K453" i="3" s="1"/>
  <c r="K454" i="3" s="1"/>
  <c r="K455" i="3" s="1"/>
  <c r="K456" i="3" s="1"/>
  <c r="K457" i="3" s="1"/>
  <c r="K458" i="3" s="1"/>
  <c r="K459" i="3" s="1"/>
  <c r="K460" i="3" s="1"/>
  <c r="K461" i="3" s="1"/>
  <c r="K462" i="3" s="1"/>
  <c r="K463" i="3" s="1"/>
  <c r="K464" i="3" s="1"/>
  <c r="K465" i="3" s="1"/>
  <c r="K466" i="3" s="1"/>
  <c r="K467" i="3" s="1"/>
  <c r="K468" i="3" s="1"/>
  <c r="K469" i="3" s="1"/>
  <c r="K470" i="3" s="1"/>
  <c r="K471" i="3" s="1"/>
  <c r="K472" i="3" s="1"/>
  <c r="K473" i="3" s="1"/>
  <c r="K474" i="3" s="1"/>
  <c r="K475" i="3" s="1"/>
  <c r="K476" i="3" s="1"/>
  <c r="K477" i="3" s="1"/>
  <c r="K478" i="3" s="1"/>
  <c r="K479" i="3" s="1"/>
  <c r="K480" i="3" s="1"/>
  <c r="K481" i="3" s="1"/>
  <c r="K482" i="3" s="1"/>
  <c r="K483" i="3" s="1"/>
  <c r="K484" i="3" s="1"/>
  <c r="K485" i="3" s="1"/>
  <c r="K486" i="3" s="1"/>
  <c r="K487" i="3" s="1"/>
  <c r="K488" i="3" s="1"/>
  <c r="K489" i="3" s="1"/>
  <c r="K490" i="3" s="1"/>
  <c r="K491" i="3" s="1"/>
  <c r="K492" i="3" s="1"/>
  <c r="K493" i="3" s="1"/>
  <c r="K494" i="3" s="1"/>
  <c r="K495" i="3" s="1"/>
  <c r="K496" i="3" s="1"/>
  <c r="K497" i="3" s="1"/>
  <c r="K498" i="3" s="1"/>
  <c r="K499" i="3" s="1"/>
  <c r="K500" i="3" s="1"/>
  <c r="K501" i="3" s="1"/>
  <c r="K502" i="3" s="1"/>
  <c r="K503" i="3" s="1"/>
  <c r="K504" i="3" s="1"/>
  <c r="K505" i="3" s="1"/>
  <c r="K506" i="3" s="1"/>
  <c r="K507" i="3" s="1"/>
  <c r="K508" i="3" s="1"/>
  <c r="K509" i="3" s="1"/>
  <c r="K510" i="3" s="1"/>
  <c r="K511" i="3" s="1"/>
  <c r="K512" i="3" s="1"/>
  <c r="K513" i="3" s="1"/>
  <c r="K514" i="3" s="1"/>
  <c r="K515" i="3" s="1"/>
  <c r="K516" i="3" s="1"/>
  <c r="K517" i="3" s="1"/>
  <c r="K518" i="3" s="1"/>
  <c r="K519" i="3" s="1"/>
  <c r="K520" i="3" s="1"/>
  <c r="K521" i="3" s="1"/>
  <c r="K522" i="3" s="1"/>
  <c r="K523" i="3" s="1"/>
  <c r="K524" i="3" s="1"/>
  <c r="K525" i="3" s="1"/>
  <c r="K526" i="3" s="1"/>
  <c r="K527" i="3" s="1"/>
  <c r="K528" i="3" s="1"/>
  <c r="K529" i="3" s="1"/>
  <c r="K530" i="3" s="1"/>
  <c r="K531" i="3" s="1"/>
  <c r="K532" i="3" s="1"/>
  <c r="K533" i="3" s="1"/>
  <c r="K534" i="3" s="1"/>
  <c r="K535" i="3" s="1"/>
  <c r="K536" i="3" s="1"/>
  <c r="K537" i="3" s="1"/>
  <c r="K538" i="3" s="1"/>
  <c r="K539" i="3" s="1"/>
  <c r="K540" i="3" s="1"/>
  <c r="K541" i="3" s="1"/>
  <c r="K542" i="3" s="1"/>
  <c r="K543" i="3" s="1"/>
  <c r="K544" i="3" s="1"/>
  <c r="K545" i="3" s="1"/>
  <c r="K546" i="3" s="1"/>
  <c r="K547" i="3" s="1"/>
  <c r="K548" i="3" s="1"/>
  <c r="K549" i="3" s="1"/>
  <c r="K550" i="3" s="1"/>
  <c r="K551" i="3" s="1"/>
  <c r="K552" i="3" s="1"/>
  <c r="K553" i="3" s="1"/>
  <c r="K554" i="3" s="1"/>
  <c r="K555" i="3" s="1"/>
  <c r="K556" i="3" s="1"/>
  <c r="K557" i="3" s="1"/>
  <c r="K558" i="3" s="1"/>
  <c r="K559" i="3" s="1"/>
  <c r="K560" i="3" s="1"/>
  <c r="K561" i="3" s="1"/>
  <c r="K562" i="3" s="1"/>
  <c r="K563" i="3" s="1"/>
  <c r="K564" i="3" s="1"/>
  <c r="K565" i="3" s="1"/>
  <c r="K566" i="3" s="1"/>
  <c r="K567" i="3" s="1"/>
  <c r="K568" i="3" s="1"/>
  <c r="K569" i="3" s="1"/>
  <c r="K570" i="3" s="1"/>
  <c r="K571" i="3" s="1"/>
  <c r="K572" i="3" s="1"/>
  <c r="K573" i="3" s="1"/>
  <c r="K574" i="3" s="1"/>
  <c r="K575" i="3" s="1"/>
  <c r="K576" i="3" s="1"/>
  <c r="K577" i="3" s="1"/>
  <c r="K578" i="3" s="1"/>
  <c r="K579" i="3" s="1"/>
  <c r="K580" i="3" s="1"/>
  <c r="K581" i="3" s="1"/>
  <c r="K582" i="3" s="1"/>
  <c r="K583" i="3" s="1"/>
  <c r="K584" i="3" s="1"/>
  <c r="K585" i="3" s="1"/>
  <c r="K586" i="3" s="1"/>
  <c r="K587" i="3" s="1"/>
  <c r="K588" i="3" s="1"/>
  <c r="K589" i="3" s="1"/>
  <c r="K590" i="3" s="1"/>
  <c r="K591" i="3" s="1"/>
  <c r="K592" i="3" s="1"/>
  <c r="K593" i="3" s="1"/>
  <c r="K594" i="3" s="1"/>
  <c r="K595" i="3" s="1"/>
  <c r="K596" i="3" s="1"/>
  <c r="K17" i="3"/>
  <c r="K18" i="3" s="1"/>
  <c r="G17" i="3"/>
  <c r="G18" i="3" s="1"/>
  <c r="G19" i="3" s="1"/>
  <c r="K16" i="3"/>
  <c r="G16" i="3"/>
  <c r="F16" i="3"/>
  <c r="F17" i="3" s="1"/>
  <c r="F18" i="3" s="1"/>
  <c r="F19" i="3" s="1"/>
  <c r="F20" i="3" s="1"/>
  <c r="F21" i="3" s="1"/>
  <c r="F22" i="3" s="1"/>
  <c r="J15" i="3"/>
  <c r="H16" i="3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6" i="2"/>
  <c r="A7" i="2" s="1"/>
  <c r="A8" i="2" s="1"/>
  <c r="F5" i="2"/>
  <c r="F4" i="2"/>
  <c r="B4" i="2"/>
  <c r="B5" i="2" s="1"/>
  <c r="A4" i="2"/>
  <c r="A5" i="2" s="1"/>
  <c r="E3" i="2"/>
  <c r="C4" i="2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C4" i="1"/>
  <c r="B4" i="1"/>
  <c r="B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E4" i="1" l="1"/>
  <c r="C5" i="1" s="1"/>
  <c r="E5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G20" i="3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B6" i="2"/>
  <c r="J16" i="3"/>
  <c r="H17" i="3" s="1"/>
  <c r="E4" i="2"/>
  <c r="C5" i="2"/>
  <c r="B6" i="4"/>
  <c r="D5" i="4"/>
  <c r="E4" i="4"/>
  <c r="C5" i="4" s="1"/>
  <c r="D4" i="4"/>
  <c r="J17" i="3" l="1"/>
  <c r="H18" i="3" s="1"/>
  <c r="E5" i="2"/>
  <c r="C6" i="2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C6" i="1"/>
  <c r="E6" i="1" s="1"/>
  <c r="G21" i="3"/>
  <c r="E5" i="4"/>
  <c r="C6" i="4" s="1"/>
  <c r="D6" i="4"/>
  <c r="B7" i="4"/>
  <c r="E6" i="4" l="1"/>
  <c r="C7" i="4" s="1"/>
  <c r="J18" i="3"/>
  <c r="H19" i="3" s="1"/>
  <c r="G22" i="3"/>
  <c r="E6" i="2"/>
  <c r="C7" i="2" s="1"/>
  <c r="C7" i="1"/>
  <c r="E7" i="1" s="1"/>
  <c r="B8" i="4"/>
  <c r="D7" i="4"/>
  <c r="C8" i="1" l="1"/>
  <c r="E8" i="1" s="1"/>
  <c r="E7" i="2"/>
  <c r="C8" i="2"/>
  <c r="J19" i="3"/>
  <c r="H20" i="3" s="1"/>
  <c r="C8" i="4"/>
  <c r="E7" i="4"/>
  <c r="E8" i="4"/>
  <c r="D8" i="4"/>
  <c r="B9" i="4"/>
  <c r="G23" i="3"/>
  <c r="J20" i="3" l="1"/>
  <c r="H21" i="3" s="1"/>
  <c r="C9" i="1"/>
  <c r="E9" i="1" s="1"/>
  <c r="B10" i="4"/>
  <c r="D9" i="4"/>
  <c r="E8" i="2"/>
  <c r="C9" i="2" s="1"/>
  <c r="C9" i="4"/>
  <c r="G24" i="3"/>
  <c r="E9" i="2" l="1"/>
  <c r="C10" i="2"/>
  <c r="C10" i="1"/>
  <c r="E10" i="1" s="1"/>
  <c r="J21" i="3"/>
  <c r="H22" i="3" s="1"/>
  <c r="D10" i="4"/>
  <c r="B11" i="4"/>
  <c r="G25" i="3"/>
  <c r="C10" i="4"/>
  <c r="E10" i="4" s="1"/>
  <c r="E9" i="4"/>
  <c r="J22" i="3" l="1"/>
  <c r="H23" i="3" s="1"/>
  <c r="G26" i="3"/>
  <c r="C11" i="4"/>
  <c r="B12" i="4"/>
  <c r="E11" i="4"/>
  <c r="D11" i="4"/>
  <c r="C11" i="1"/>
  <c r="E11" i="1" s="1"/>
  <c r="C11" i="2"/>
  <c r="E10" i="2"/>
  <c r="C12" i="1" l="1"/>
  <c r="E12" i="1" s="1"/>
  <c r="J23" i="3"/>
  <c r="H24" i="3" s="1"/>
  <c r="E11" i="2"/>
  <c r="C12" i="2" s="1"/>
  <c r="C12" i="4"/>
  <c r="E12" i="4"/>
  <c r="D12" i="4"/>
  <c r="B13" i="4"/>
  <c r="G27" i="3"/>
  <c r="E12" i="2" l="1"/>
  <c r="C13" i="2"/>
  <c r="J24" i="3"/>
  <c r="H25" i="3" s="1"/>
  <c r="B14" i="4"/>
  <c r="D13" i="4"/>
  <c r="G28" i="3"/>
  <c r="C13" i="4"/>
  <c r="C13" i="1"/>
  <c r="E13" i="1" s="1"/>
  <c r="C14" i="1" l="1"/>
  <c r="E14" i="1" s="1"/>
  <c r="J25" i="3"/>
  <c r="H26" i="3" s="1"/>
  <c r="G29" i="3"/>
  <c r="E13" i="4"/>
  <c r="C14" i="4" s="1"/>
  <c r="D14" i="4"/>
  <c r="B15" i="4"/>
  <c r="C14" i="2"/>
  <c r="E13" i="2"/>
  <c r="E14" i="4" l="1"/>
  <c r="C15" i="4" s="1"/>
  <c r="J26" i="3"/>
  <c r="H27" i="3" s="1"/>
  <c r="C15" i="1"/>
  <c r="E15" i="1" s="1"/>
  <c r="E14" i="2"/>
  <c r="C15" i="2" s="1"/>
  <c r="B16" i="4"/>
  <c r="D15" i="4"/>
  <c r="G30" i="3"/>
  <c r="E15" i="2" l="1"/>
  <c r="C16" i="2"/>
  <c r="J27" i="3"/>
  <c r="H28" i="3" s="1"/>
  <c r="E15" i="4"/>
  <c r="C16" i="4" s="1"/>
  <c r="D16" i="4"/>
  <c r="B17" i="4"/>
  <c r="C16" i="1"/>
  <c r="E16" i="1" s="1"/>
  <c r="G31" i="3"/>
  <c r="C17" i="1" l="1"/>
  <c r="E17" i="1" s="1"/>
  <c r="E16" i="4"/>
  <c r="C17" i="4" s="1"/>
  <c r="J28" i="3"/>
  <c r="H29" i="3" s="1"/>
  <c r="G32" i="3"/>
  <c r="B18" i="4"/>
  <c r="D17" i="4"/>
  <c r="C17" i="2"/>
  <c r="E16" i="2"/>
  <c r="J29" i="3" l="1"/>
  <c r="H30" i="3" s="1"/>
  <c r="E17" i="4"/>
  <c r="C18" i="4" s="1"/>
  <c r="D18" i="4"/>
  <c r="B19" i="4"/>
  <c r="G33" i="3"/>
  <c r="C18" i="1"/>
  <c r="E18" i="1" s="1"/>
  <c r="E17" i="2"/>
  <c r="C18" i="2" s="1"/>
  <c r="E18" i="2" l="1"/>
  <c r="C19" i="2"/>
  <c r="C19" i="1"/>
  <c r="E19" i="1" s="1"/>
  <c r="E18" i="4"/>
  <c r="C19" i="4" s="1"/>
  <c r="J30" i="3"/>
  <c r="H31" i="3" s="1"/>
  <c r="B20" i="4"/>
  <c r="D19" i="4"/>
  <c r="G34" i="3"/>
  <c r="J31" i="3" l="1"/>
  <c r="H32" i="3" s="1"/>
  <c r="E19" i="4"/>
  <c r="C20" i="4" s="1"/>
  <c r="C20" i="1"/>
  <c r="E20" i="1" s="1"/>
  <c r="D20" i="4"/>
  <c r="B21" i="4"/>
  <c r="E19" i="2"/>
  <c r="C20" i="2"/>
  <c r="G35" i="3"/>
  <c r="C21" i="1" l="1"/>
  <c r="E21" i="1" s="1"/>
  <c r="E20" i="4"/>
  <c r="C21" i="4" s="1"/>
  <c r="J32" i="3"/>
  <c r="H33" i="3" s="1"/>
  <c r="E20" i="2"/>
  <c r="C21" i="2" s="1"/>
  <c r="B22" i="4"/>
  <c r="D21" i="4"/>
  <c r="G36" i="3"/>
  <c r="E21" i="2" l="1"/>
  <c r="C22" i="2" s="1"/>
  <c r="J33" i="3"/>
  <c r="H34" i="3" s="1"/>
  <c r="C22" i="4"/>
  <c r="E21" i="4"/>
  <c r="C22" i="1"/>
  <c r="E22" i="1" s="1"/>
  <c r="E22" i="4"/>
  <c r="D22" i="4"/>
  <c r="B23" i="4"/>
  <c r="G37" i="3"/>
  <c r="J34" i="3" l="1"/>
  <c r="H35" i="3" s="1"/>
  <c r="E22" i="2"/>
  <c r="C23" i="2"/>
  <c r="C23" i="1"/>
  <c r="E23" i="1" s="1"/>
  <c r="C23" i="4"/>
  <c r="B24" i="4"/>
  <c r="E23" i="4"/>
  <c r="D23" i="4"/>
  <c r="G38" i="3"/>
  <c r="C24" i="1" l="1"/>
  <c r="E24" i="1" s="1"/>
  <c r="J35" i="3"/>
  <c r="H36" i="3" s="1"/>
  <c r="D24" i="4"/>
  <c r="B25" i="4"/>
  <c r="G39" i="3"/>
  <c r="C24" i="4"/>
  <c r="E23" i="2"/>
  <c r="C24" i="2" s="1"/>
  <c r="E24" i="2" l="1"/>
  <c r="C25" i="2" s="1"/>
  <c r="J36" i="3"/>
  <c r="H37" i="3" s="1"/>
  <c r="G40" i="3"/>
  <c r="B26" i="4"/>
  <c r="D25" i="4"/>
  <c r="E24" i="4"/>
  <c r="C25" i="4" s="1"/>
  <c r="C25" i="1"/>
  <c r="E25" i="1" s="1"/>
  <c r="C26" i="1" l="1"/>
  <c r="E26" i="1" s="1"/>
  <c r="E25" i="4"/>
  <c r="C26" i="4" s="1"/>
  <c r="J37" i="3"/>
  <c r="H38" i="3" s="1"/>
  <c r="E25" i="2"/>
  <c r="C26" i="2"/>
  <c r="D26" i="4"/>
  <c r="B27" i="4"/>
  <c r="G41" i="3"/>
  <c r="J38" i="3" l="1"/>
  <c r="H39" i="3" s="1"/>
  <c r="E26" i="4"/>
  <c r="C27" i="4" s="1"/>
  <c r="C27" i="1"/>
  <c r="E27" i="1" s="1"/>
  <c r="B28" i="4"/>
  <c r="D27" i="4"/>
  <c r="E26" i="2"/>
  <c r="C27" i="2" s="1"/>
  <c r="G42" i="3"/>
  <c r="E27" i="2" l="1"/>
  <c r="C28" i="2" s="1"/>
  <c r="C28" i="1"/>
  <c r="E28" i="1" s="1"/>
  <c r="E27" i="4"/>
  <c r="C28" i="4" s="1"/>
  <c r="J39" i="3"/>
  <c r="H40" i="3" s="1"/>
  <c r="G43" i="3"/>
  <c r="D28" i="4"/>
  <c r="B29" i="4"/>
  <c r="E28" i="4" l="1"/>
  <c r="C29" i="4" s="1"/>
  <c r="J40" i="3"/>
  <c r="H41" i="3" s="1"/>
  <c r="C29" i="1"/>
  <c r="E29" i="1" s="1"/>
  <c r="E28" i="2"/>
  <c r="C29" i="2" s="1"/>
  <c r="G44" i="3"/>
  <c r="B30" i="4"/>
  <c r="D29" i="4"/>
  <c r="E29" i="2" l="1"/>
  <c r="C30" i="2"/>
  <c r="J41" i="3"/>
  <c r="H42" i="3" s="1"/>
  <c r="E29" i="4"/>
  <c r="C30" i="4" s="1"/>
  <c r="D30" i="4"/>
  <c r="B31" i="4"/>
  <c r="C30" i="1"/>
  <c r="E30" i="1" s="1"/>
  <c r="G45" i="3"/>
  <c r="E30" i="4" l="1"/>
  <c r="C31" i="4" s="1"/>
  <c r="J42" i="3"/>
  <c r="H43" i="3" s="1"/>
  <c r="G46" i="3"/>
  <c r="C31" i="1"/>
  <c r="E31" i="1" s="1"/>
  <c r="B32" i="4"/>
  <c r="D31" i="4"/>
  <c r="E30" i="2"/>
  <c r="C31" i="2" s="1"/>
  <c r="E31" i="2" l="1"/>
  <c r="C32" i="2"/>
  <c r="C32" i="1"/>
  <c r="E32" i="1" s="1"/>
  <c r="J43" i="3"/>
  <c r="H44" i="3" s="1"/>
  <c r="E31" i="4"/>
  <c r="C32" i="4" s="1"/>
  <c r="D32" i="4"/>
  <c r="B33" i="4"/>
  <c r="G47" i="3"/>
  <c r="E32" i="4" l="1"/>
  <c r="C33" i="4" s="1"/>
  <c r="J44" i="3"/>
  <c r="H45" i="3" s="1"/>
  <c r="G48" i="3"/>
  <c r="B34" i="4"/>
  <c r="D33" i="4"/>
  <c r="C33" i="1"/>
  <c r="E33" i="1" s="1"/>
  <c r="C33" i="2"/>
  <c r="E32" i="2"/>
  <c r="C34" i="1" l="1"/>
  <c r="E34" i="1" s="1"/>
  <c r="J45" i="3"/>
  <c r="H46" i="3" s="1"/>
  <c r="E33" i="4"/>
  <c r="C34" i="4" s="1"/>
  <c r="D34" i="4"/>
  <c r="B35" i="4"/>
  <c r="E33" i="2"/>
  <c r="C34" i="2"/>
  <c r="G49" i="3"/>
  <c r="E34" i="4" l="1"/>
  <c r="C35" i="4" s="1"/>
  <c r="H47" i="3"/>
  <c r="J46" i="3"/>
  <c r="E34" i="2"/>
  <c r="C35" i="2" s="1"/>
  <c r="G50" i="3"/>
  <c r="B36" i="4"/>
  <c r="D35" i="4"/>
  <c r="C35" i="1"/>
  <c r="E35" i="1" s="1"/>
  <c r="E35" i="2" l="1"/>
  <c r="C36" i="2" s="1"/>
  <c r="E35" i="4"/>
  <c r="C36" i="4" s="1"/>
  <c r="C36" i="1"/>
  <c r="E36" i="1" s="1"/>
  <c r="D36" i="4"/>
  <c r="B37" i="4"/>
  <c r="G51" i="3"/>
  <c r="H48" i="3"/>
  <c r="J47" i="3"/>
  <c r="E36" i="4" l="1"/>
  <c r="C37" i="4" s="1"/>
  <c r="E36" i="2"/>
  <c r="C37" i="2" s="1"/>
  <c r="G52" i="3"/>
  <c r="J48" i="3"/>
  <c r="H49" i="3" s="1"/>
  <c r="B38" i="4"/>
  <c r="D37" i="4"/>
  <c r="C37" i="1"/>
  <c r="E37" i="1" s="1"/>
  <c r="J49" i="3" l="1"/>
  <c r="H50" i="3" s="1"/>
  <c r="E37" i="2"/>
  <c r="C38" i="2" s="1"/>
  <c r="E37" i="4"/>
  <c r="C38" i="4" s="1"/>
  <c r="C38" i="1"/>
  <c r="E38" i="1" s="1"/>
  <c r="D38" i="4"/>
  <c r="B39" i="4"/>
  <c r="G53" i="3"/>
  <c r="C39" i="1" l="1"/>
  <c r="E39" i="1" s="1"/>
  <c r="E38" i="4"/>
  <c r="C39" i="4" s="1"/>
  <c r="E38" i="2"/>
  <c r="C39" i="2" s="1"/>
  <c r="J50" i="3"/>
  <c r="H51" i="3" s="1"/>
  <c r="B40" i="4"/>
  <c r="D39" i="4"/>
  <c r="G54" i="3"/>
  <c r="J51" i="3" l="1"/>
  <c r="H52" i="3" s="1"/>
  <c r="E39" i="2"/>
  <c r="C40" i="2"/>
  <c r="E39" i="4"/>
  <c r="C40" i="4" s="1"/>
  <c r="C40" i="1"/>
  <c r="E40" i="1" s="1"/>
  <c r="D40" i="4"/>
  <c r="B41" i="4"/>
  <c r="G55" i="3"/>
  <c r="C41" i="1" l="1"/>
  <c r="E41" i="1" s="1"/>
  <c r="E40" i="4"/>
  <c r="C41" i="4" s="1"/>
  <c r="J52" i="3"/>
  <c r="H53" i="3" s="1"/>
  <c r="G56" i="3"/>
  <c r="B42" i="4"/>
  <c r="D41" i="4"/>
  <c r="C41" i="2"/>
  <c r="E40" i="2"/>
  <c r="J53" i="3" l="1"/>
  <c r="H54" i="3" s="1"/>
  <c r="E41" i="4"/>
  <c r="C42" i="4" s="1"/>
  <c r="E41" i="2"/>
  <c r="C42" i="2" s="1"/>
  <c r="B43" i="4"/>
  <c r="D42" i="4"/>
  <c r="G57" i="3"/>
  <c r="C42" i="1"/>
  <c r="E42" i="1" s="1"/>
  <c r="E42" i="2" l="1"/>
  <c r="C43" i="2" s="1"/>
  <c r="E42" i="4"/>
  <c r="C43" i="4" s="1"/>
  <c r="E43" i="4" s="1"/>
  <c r="J54" i="3"/>
  <c r="H55" i="3" s="1"/>
  <c r="G58" i="3"/>
  <c r="C43" i="1"/>
  <c r="E43" i="1" s="1"/>
  <c r="D43" i="4"/>
  <c r="J55" i="3" l="1"/>
  <c r="H56" i="3" s="1"/>
  <c r="E43" i="2"/>
  <c r="C44" i="2"/>
  <c r="C44" i="1"/>
  <c r="E44" i="1" s="1"/>
  <c r="G59" i="3"/>
  <c r="J56" i="3" l="1"/>
  <c r="H57" i="3" s="1"/>
  <c r="G60" i="3"/>
  <c r="C45" i="1"/>
  <c r="E45" i="1" s="1"/>
  <c r="E44" i="2"/>
  <c r="C45" i="2" s="1"/>
  <c r="E45" i="2" l="1"/>
  <c r="C46" i="2" s="1"/>
  <c r="C46" i="1"/>
  <c r="E46" i="1" s="1"/>
  <c r="J57" i="3"/>
  <c r="H58" i="3" s="1"/>
  <c r="G61" i="3"/>
  <c r="J58" i="3" l="1"/>
  <c r="H59" i="3" s="1"/>
  <c r="E46" i="2"/>
  <c r="C47" i="2" s="1"/>
  <c r="G62" i="3"/>
  <c r="C47" i="1"/>
  <c r="E47" i="1" s="1"/>
  <c r="E47" i="2" l="1"/>
  <c r="C48" i="2" s="1"/>
  <c r="J59" i="3"/>
  <c r="H60" i="3" s="1"/>
  <c r="C48" i="1"/>
  <c r="E48" i="1" s="1"/>
  <c r="G63" i="3"/>
  <c r="C49" i="1" l="1"/>
  <c r="E49" i="1" s="1"/>
  <c r="J60" i="3"/>
  <c r="H61" i="3" s="1"/>
  <c r="C49" i="2"/>
  <c r="E48" i="2"/>
  <c r="G64" i="3"/>
  <c r="J61" i="3" l="1"/>
  <c r="H62" i="3" s="1"/>
  <c r="C50" i="1"/>
  <c r="E50" i="1" s="1"/>
  <c r="G65" i="3"/>
  <c r="E49" i="2"/>
  <c r="C50" i="2" s="1"/>
  <c r="E50" i="2" l="1"/>
  <c r="C51" i="2"/>
  <c r="E51" i="2" s="1"/>
  <c r="C51" i="1"/>
  <c r="E51" i="1" s="1"/>
  <c r="J62" i="3"/>
  <c r="H63" i="3" s="1"/>
  <c r="G66" i="3"/>
  <c r="J63" i="3" l="1"/>
  <c r="H64" i="3" s="1"/>
  <c r="G67" i="3"/>
  <c r="J64" i="3" l="1"/>
  <c r="H65" i="3" s="1"/>
  <c r="G68" i="3"/>
  <c r="J65" i="3" l="1"/>
  <c r="H66" i="3" s="1"/>
  <c r="G69" i="3"/>
  <c r="J66" i="3" l="1"/>
  <c r="H67" i="3" s="1"/>
  <c r="G70" i="3"/>
  <c r="J67" i="3" l="1"/>
  <c r="H68" i="3" s="1"/>
  <c r="G71" i="3"/>
  <c r="J68" i="3" l="1"/>
  <c r="H69" i="3" s="1"/>
  <c r="G72" i="3"/>
  <c r="J69" i="3" l="1"/>
  <c r="H70" i="3" s="1"/>
  <c r="G73" i="3"/>
  <c r="J70" i="3" l="1"/>
  <c r="H71" i="3" s="1"/>
  <c r="G74" i="3"/>
  <c r="J71" i="3" l="1"/>
  <c r="H72" i="3" s="1"/>
  <c r="G75" i="3"/>
  <c r="J72" i="3" l="1"/>
  <c r="H73" i="3" s="1"/>
  <c r="G76" i="3"/>
  <c r="J73" i="3" l="1"/>
  <c r="H74" i="3" s="1"/>
  <c r="G77" i="3"/>
  <c r="J74" i="3" l="1"/>
  <c r="H75" i="3" s="1"/>
  <c r="G78" i="3"/>
  <c r="J75" i="3" l="1"/>
  <c r="H76" i="3" s="1"/>
  <c r="G79" i="3"/>
  <c r="J76" i="3" l="1"/>
  <c r="H77" i="3" s="1"/>
  <c r="G80" i="3"/>
  <c r="J77" i="3" l="1"/>
  <c r="H78" i="3" s="1"/>
  <c r="G81" i="3"/>
  <c r="J78" i="3" l="1"/>
  <c r="H79" i="3" s="1"/>
  <c r="G82" i="3"/>
  <c r="J79" i="3" l="1"/>
  <c r="H80" i="3" s="1"/>
  <c r="G83" i="3"/>
  <c r="J80" i="3" l="1"/>
  <c r="H81" i="3" s="1"/>
  <c r="G84" i="3"/>
  <c r="J81" i="3" l="1"/>
  <c r="H82" i="3" s="1"/>
  <c r="G85" i="3"/>
  <c r="J82" i="3" l="1"/>
  <c r="H83" i="3" s="1"/>
  <c r="G86" i="3"/>
  <c r="J83" i="3" l="1"/>
  <c r="H84" i="3" s="1"/>
  <c r="G87" i="3"/>
  <c r="J84" i="3" l="1"/>
  <c r="H85" i="3" s="1"/>
  <c r="G88" i="3"/>
  <c r="J85" i="3" l="1"/>
  <c r="H86" i="3" s="1"/>
  <c r="G89" i="3"/>
  <c r="J86" i="3" l="1"/>
  <c r="H87" i="3" s="1"/>
  <c r="G90" i="3"/>
  <c r="J87" i="3" l="1"/>
  <c r="H88" i="3" s="1"/>
  <c r="G91" i="3"/>
  <c r="J88" i="3" l="1"/>
  <c r="H89" i="3" s="1"/>
  <c r="G92" i="3"/>
  <c r="J89" i="3" l="1"/>
  <c r="H90" i="3" s="1"/>
  <c r="G93" i="3"/>
  <c r="J90" i="3" l="1"/>
  <c r="H91" i="3" s="1"/>
  <c r="G94" i="3"/>
  <c r="J91" i="3" l="1"/>
  <c r="H92" i="3" s="1"/>
  <c r="G95" i="3"/>
  <c r="J92" i="3" l="1"/>
  <c r="H93" i="3" s="1"/>
  <c r="G96" i="3"/>
  <c r="J93" i="3" l="1"/>
  <c r="H94" i="3" s="1"/>
  <c r="G97" i="3"/>
  <c r="J94" i="3" l="1"/>
  <c r="H95" i="3" s="1"/>
  <c r="G98" i="3"/>
  <c r="J95" i="3" l="1"/>
  <c r="H96" i="3" s="1"/>
  <c r="G99" i="3"/>
  <c r="J96" i="3" l="1"/>
  <c r="H97" i="3" s="1"/>
  <c r="G100" i="3"/>
  <c r="J97" i="3" l="1"/>
  <c r="H98" i="3" s="1"/>
  <c r="G101" i="3"/>
  <c r="J98" i="3" l="1"/>
  <c r="H99" i="3" s="1"/>
  <c r="G102" i="3"/>
  <c r="J99" i="3" l="1"/>
  <c r="H100" i="3" s="1"/>
  <c r="G103" i="3"/>
  <c r="J100" i="3" l="1"/>
  <c r="H101" i="3" s="1"/>
  <c r="G104" i="3"/>
  <c r="J101" i="3" l="1"/>
  <c r="H102" i="3" s="1"/>
  <c r="G105" i="3"/>
  <c r="J102" i="3" l="1"/>
  <c r="H103" i="3" s="1"/>
  <c r="G106" i="3"/>
  <c r="J103" i="3" l="1"/>
  <c r="H104" i="3" s="1"/>
  <c r="G107" i="3"/>
  <c r="J104" i="3" l="1"/>
  <c r="H105" i="3" s="1"/>
  <c r="G108" i="3"/>
  <c r="J105" i="3" l="1"/>
  <c r="H106" i="3" s="1"/>
  <c r="G109" i="3"/>
  <c r="J106" i="3" l="1"/>
  <c r="H107" i="3" s="1"/>
  <c r="G110" i="3"/>
  <c r="J107" i="3" l="1"/>
  <c r="H108" i="3" s="1"/>
  <c r="G111" i="3"/>
  <c r="J108" i="3" l="1"/>
  <c r="H109" i="3" s="1"/>
  <c r="G112" i="3"/>
  <c r="J109" i="3" l="1"/>
  <c r="H110" i="3" s="1"/>
  <c r="G113" i="3"/>
  <c r="J110" i="3" l="1"/>
  <c r="H111" i="3" s="1"/>
  <c r="G114" i="3"/>
  <c r="J111" i="3" l="1"/>
  <c r="H112" i="3" s="1"/>
  <c r="G115" i="3"/>
  <c r="J112" i="3" l="1"/>
  <c r="H113" i="3" s="1"/>
  <c r="G116" i="3"/>
  <c r="J113" i="3" l="1"/>
  <c r="H114" i="3" s="1"/>
  <c r="G117" i="3"/>
  <c r="J114" i="3" l="1"/>
  <c r="H115" i="3" s="1"/>
  <c r="G118" i="3"/>
  <c r="J115" i="3" l="1"/>
  <c r="H116" i="3" s="1"/>
  <c r="G119" i="3"/>
  <c r="J116" i="3" l="1"/>
  <c r="H117" i="3" s="1"/>
  <c r="G120" i="3"/>
  <c r="J117" i="3" l="1"/>
  <c r="H118" i="3" s="1"/>
  <c r="G121" i="3"/>
  <c r="J118" i="3" l="1"/>
  <c r="H119" i="3" s="1"/>
  <c r="G122" i="3"/>
  <c r="J119" i="3" l="1"/>
  <c r="H120" i="3" s="1"/>
  <c r="G123" i="3"/>
  <c r="J120" i="3" l="1"/>
  <c r="H121" i="3" s="1"/>
  <c r="G124" i="3"/>
  <c r="J121" i="3" l="1"/>
  <c r="H122" i="3" s="1"/>
  <c r="G125" i="3"/>
  <c r="J122" i="3" l="1"/>
  <c r="H123" i="3" s="1"/>
  <c r="G126" i="3"/>
  <c r="J123" i="3" l="1"/>
  <c r="H124" i="3" s="1"/>
  <c r="G127" i="3"/>
  <c r="J124" i="3" l="1"/>
  <c r="H125" i="3" s="1"/>
  <c r="G128" i="3"/>
  <c r="J125" i="3" l="1"/>
  <c r="H126" i="3" s="1"/>
  <c r="G129" i="3"/>
  <c r="J126" i="3" l="1"/>
  <c r="H127" i="3" s="1"/>
  <c r="G130" i="3"/>
  <c r="J127" i="3" l="1"/>
  <c r="H128" i="3" s="1"/>
  <c r="G131" i="3"/>
  <c r="J128" i="3" l="1"/>
  <c r="H129" i="3" s="1"/>
  <c r="G132" i="3"/>
  <c r="J129" i="3" l="1"/>
  <c r="H130" i="3" s="1"/>
  <c r="G133" i="3"/>
  <c r="J130" i="3" l="1"/>
  <c r="H131" i="3" s="1"/>
  <c r="G134" i="3"/>
  <c r="J131" i="3" l="1"/>
  <c r="H132" i="3" s="1"/>
  <c r="G135" i="3"/>
  <c r="J132" i="3" l="1"/>
  <c r="H133" i="3" s="1"/>
  <c r="G136" i="3"/>
  <c r="J133" i="3" l="1"/>
  <c r="H134" i="3" s="1"/>
  <c r="G137" i="3"/>
  <c r="J134" i="3" l="1"/>
  <c r="H135" i="3" s="1"/>
  <c r="G138" i="3"/>
  <c r="J135" i="3" l="1"/>
  <c r="H136" i="3" s="1"/>
  <c r="G139" i="3"/>
  <c r="J136" i="3" l="1"/>
  <c r="H137" i="3" s="1"/>
  <c r="G140" i="3"/>
  <c r="J137" i="3" l="1"/>
  <c r="H138" i="3" s="1"/>
  <c r="G141" i="3"/>
  <c r="J138" i="3" l="1"/>
  <c r="H139" i="3" s="1"/>
  <c r="G142" i="3"/>
  <c r="J139" i="3" l="1"/>
  <c r="H140" i="3" s="1"/>
  <c r="G143" i="3"/>
  <c r="J140" i="3" l="1"/>
  <c r="H141" i="3" s="1"/>
  <c r="G144" i="3"/>
  <c r="J141" i="3" l="1"/>
  <c r="H142" i="3" s="1"/>
  <c r="G145" i="3"/>
  <c r="J142" i="3" l="1"/>
  <c r="H143" i="3" s="1"/>
  <c r="G146" i="3"/>
  <c r="J143" i="3" l="1"/>
  <c r="H144" i="3" s="1"/>
  <c r="G147" i="3"/>
  <c r="J144" i="3" l="1"/>
  <c r="H145" i="3" s="1"/>
  <c r="G148" i="3"/>
  <c r="J145" i="3" l="1"/>
  <c r="H146" i="3" s="1"/>
  <c r="G149" i="3"/>
  <c r="J146" i="3" l="1"/>
  <c r="H147" i="3" s="1"/>
  <c r="G150" i="3"/>
  <c r="J147" i="3" l="1"/>
  <c r="H148" i="3" s="1"/>
  <c r="G151" i="3"/>
  <c r="J148" i="3" l="1"/>
  <c r="H149" i="3" s="1"/>
  <c r="G152" i="3"/>
  <c r="J149" i="3" l="1"/>
  <c r="H150" i="3" s="1"/>
  <c r="G153" i="3"/>
  <c r="J150" i="3" l="1"/>
  <c r="H151" i="3" s="1"/>
  <c r="G154" i="3"/>
  <c r="J151" i="3" l="1"/>
  <c r="H152" i="3" s="1"/>
  <c r="G155" i="3"/>
  <c r="J152" i="3" l="1"/>
  <c r="H153" i="3" s="1"/>
  <c r="G156" i="3"/>
  <c r="J153" i="3" l="1"/>
  <c r="H154" i="3" s="1"/>
  <c r="G157" i="3"/>
  <c r="J154" i="3" l="1"/>
  <c r="H155" i="3" s="1"/>
  <c r="G158" i="3"/>
  <c r="J155" i="3" l="1"/>
  <c r="H156" i="3" s="1"/>
  <c r="G159" i="3"/>
  <c r="J156" i="3" l="1"/>
  <c r="H157" i="3" s="1"/>
  <c r="G160" i="3"/>
  <c r="J157" i="3" l="1"/>
  <c r="H158" i="3" s="1"/>
  <c r="G161" i="3"/>
  <c r="J158" i="3" l="1"/>
  <c r="H159" i="3" s="1"/>
  <c r="G162" i="3"/>
  <c r="J159" i="3" l="1"/>
  <c r="H160" i="3" s="1"/>
  <c r="G163" i="3"/>
  <c r="J160" i="3" l="1"/>
  <c r="H161" i="3" s="1"/>
  <c r="G164" i="3"/>
  <c r="J161" i="3" l="1"/>
  <c r="H162" i="3" s="1"/>
  <c r="G165" i="3"/>
  <c r="J162" i="3" l="1"/>
  <c r="H163" i="3" s="1"/>
  <c r="G166" i="3"/>
  <c r="J163" i="3" l="1"/>
  <c r="H164" i="3" s="1"/>
  <c r="G167" i="3"/>
  <c r="J164" i="3" l="1"/>
  <c r="H165" i="3" s="1"/>
  <c r="G168" i="3"/>
  <c r="J165" i="3" l="1"/>
  <c r="H166" i="3" s="1"/>
  <c r="G169" i="3"/>
  <c r="J166" i="3" l="1"/>
  <c r="H167" i="3" s="1"/>
  <c r="G170" i="3"/>
  <c r="J167" i="3" l="1"/>
  <c r="H168" i="3" s="1"/>
  <c r="G171" i="3"/>
  <c r="J168" i="3" l="1"/>
  <c r="H169" i="3" s="1"/>
  <c r="G172" i="3"/>
  <c r="J169" i="3" l="1"/>
  <c r="H170" i="3" s="1"/>
  <c r="G173" i="3"/>
  <c r="J170" i="3" l="1"/>
  <c r="H171" i="3" s="1"/>
  <c r="G174" i="3"/>
  <c r="J171" i="3" l="1"/>
  <c r="H172" i="3" s="1"/>
  <c r="G175" i="3"/>
  <c r="J172" i="3" l="1"/>
  <c r="H173" i="3" s="1"/>
  <c r="G176" i="3"/>
  <c r="J173" i="3" l="1"/>
  <c r="H174" i="3" s="1"/>
  <c r="G177" i="3"/>
  <c r="J174" i="3" l="1"/>
  <c r="H175" i="3" s="1"/>
  <c r="G178" i="3"/>
  <c r="J175" i="3" l="1"/>
  <c r="H176" i="3" s="1"/>
  <c r="G179" i="3"/>
  <c r="J176" i="3" l="1"/>
  <c r="H177" i="3" s="1"/>
  <c r="G180" i="3"/>
  <c r="J177" i="3" l="1"/>
  <c r="H178" i="3" s="1"/>
  <c r="G181" i="3"/>
  <c r="J178" i="3" l="1"/>
  <c r="H179" i="3" s="1"/>
  <c r="G182" i="3"/>
  <c r="J179" i="3" l="1"/>
  <c r="H180" i="3" s="1"/>
  <c r="G183" i="3"/>
  <c r="J180" i="3" l="1"/>
  <c r="H181" i="3" s="1"/>
  <c r="G184" i="3"/>
  <c r="J181" i="3" l="1"/>
  <c r="H182" i="3" s="1"/>
  <c r="G185" i="3"/>
  <c r="J182" i="3" l="1"/>
  <c r="H183" i="3" s="1"/>
  <c r="G186" i="3"/>
  <c r="J183" i="3" l="1"/>
  <c r="H184" i="3" s="1"/>
  <c r="G187" i="3"/>
  <c r="J184" i="3" l="1"/>
  <c r="H185" i="3" s="1"/>
  <c r="G188" i="3"/>
  <c r="J185" i="3" l="1"/>
  <c r="H186" i="3" s="1"/>
  <c r="G189" i="3"/>
  <c r="J186" i="3" l="1"/>
  <c r="H187" i="3" s="1"/>
  <c r="G190" i="3"/>
  <c r="J187" i="3" l="1"/>
  <c r="H188" i="3" s="1"/>
  <c r="G191" i="3"/>
  <c r="J188" i="3" l="1"/>
  <c r="H189" i="3" s="1"/>
  <c r="G192" i="3"/>
  <c r="J189" i="3" l="1"/>
  <c r="H190" i="3" s="1"/>
  <c r="G193" i="3"/>
  <c r="J190" i="3" l="1"/>
  <c r="H191" i="3" s="1"/>
  <c r="G194" i="3"/>
  <c r="J191" i="3" l="1"/>
  <c r="H192" i="3" s="1"/>
  <c r="G195" i="3"/>
  <c r="J192" i="3" l="1"/>
  <c r="H193" i="3" s="1"/>
  <c r="G196" i="3"/>
  <c r="J193" i="3" l="1"/>
  <c r="H194" i="3" s="1"/>
  <c r="G197" i="3"/>
  <c r="J194" i="3" l="1"/>
  <c r="H195" i="3" s="1"/>
  <c r="G198" i="3"/>
  <c r="J195" i="3" l="1"/>
  <c r="H196" i="3" s="1"/>
  <c r="G199" i="3"/>
  <c r="J196" i="3" l="1"/>
  <c r="H197" i="3" s="1"/>
  <c r="G200" i="3"/>
  <c r="J197" i="3" l="1"/>
  <c r="H198" i="3" s="1"/>
  <c r="G201" i="3"/>
  <c r="J198" i="3" l="1"/>
  <c r="H199" i="3" s="1"/>
  <c r="G202" i="3"/>
  <c r="J199" i="3" l="1"/>
  <c r="H200" i="3" s="1"/>
  <c r="G203" i="3"/>
  <c r="J200" i="3" l="1"/>
  <c r="H201" i="3" s="1"/>
  <c r="G204" i="3"/>
  <c r="J201" i="3" l="1"/>
  <c r="H202" i="3" s="1"/>
  <c r="G205" i="3"/>
  <c r="J202" i="3" l="1"/>
  <c r="H203" i="3" s="1"/>
  <c r="G206" i="3"/>
  <c r="J203" i="3" l="1"/>
  <c r="H204" i="3" s="1"/>
  <c r="G207" i="3"/>
  <c r="J204" i="3" l="1"/>
  <c r="H205" i="3" s="1"/>
  <c r="G208" i="3"/>
  <c r="J205" i="3" l="1"/>
  <c r="H206" i="3" s="1"/>
  <c r="G209" i="3"/>
  <c r="J206" i="3" l="1"/>
  <c r="H207" i="3" s="1"/>
  <c r="G210" i="3"/>
  <c r="J207" i="3" l="1"/>
  <c r="H208" i="3" s="1"/>
  <c r="G211" i="3"/>
  <c r="J208" i="3" l="1"/>
  <c r="H209" i="3" s="1"/>
  <c r="G212" i="3"/>
  <c r="J209" i="3" l="1"/>
  <c r="H210" i="3" s="1"/>
  <c r="G213" i="3"/>
  <c r="J210" i="3" l="1"/>
  <c r="H211" i="3" s="1"/>
  <c r="G214" i="3"/>
  <c r="J211" i="3" l="1"/>
  <c r="H212" i="3" s="1"/>
  <c r="G215" i="3"/>
  <c r="J212" i="3" l="1"/>
  <c r="H213" i="3" s="1"/>
  <c r="G216" i="3"/>
  <c r="J213" i="3" l="1"/>
  <c r="H214" i="3" s="1"/>
  <c r="G217" i="3"/>
  <c r="J214" i="3" l="1"/>
  <c r="H215" i="3" s="1"/>
  <c r="G218" i="3"/>
  <c r="J215" i="3" l="1"/>
  <c r="H216" i="3" s="1"/>
  <c r="G219" i="3"/>
  <c r="J216" i="3" l="1"/>
  <c r="H217" i="3" s="1"/>
  <c r="G220" i="3"/>
  <c r="J217" i="3" l="1"/>
  <c r="H218" i="3" s="1"/>
  <c r="G221" i="3"/>
  <c r="J218" i="3" l="1"/>
  <c r="H219" i="3" s="1"/>
  <c r="G222" i="3"/>
  <c r="J219" i="3" l="1"/>
  <c r="H220" i="3" s="1"/>
  <c r="G223" i="3"/>
  <c r="J220" i="3" l="1"/>
  <c r="H221" i="3" s="1"/>
  <c r="G224" i="3"/>
  <c r="J221" i="3" l="1"/>
  <c r="H222" i="3" s="1"/>
  <c r="G225" i="3"/>
  <c r="J222" i="3" l="1"/>
  <c r="H223" i="3" s="1"/>
  <c r="G226" i="3"/>
  <c r="J223" i="3" l="1"/>
  <c r="H224" i="3" s="1"/>
  <c r="G227" i="3"/>
  <c r="J224" i="3" l="1"/>
  <c r="H225" i="3" s="1"/>
  <c r="G228" i="3"/>
  <c r="J225" i="3" l="1"/>
  <c r="H226" i="3" s="1"/>
  <c r="G229" i="3"/>
  <c r="J226" i="3" l="1"/>
  <c r="H227" i="3" s="1"/>
  <c r="G230" i="3"/>
  <c r="J227" i="3" l="1"/>
  <c r="H228" i="3" s="1"/>
  <c r="G231" i="3"/>
  <c r="J228" i="3" l="1"/>
  <c r="H229" i="3" s="1"/>
  <c r="G232" i="3"/>
  <c r="J229" i="3" l="1"/>
  <c r="H230" i="3" s="1"/>
  <c r="G233" i="3"/>
  <c r="J230" i="3" l="1"/>
  <c r="H231" i="3" s="1"/>
  <c r="G234" i="3"/>
  <c r="J231" i="3" l="1"/>
  <c r="H232" i="3" s="1"/>
  <c r="G235" i="3"/>
  <c r="J232" i="3" l="1"/>
  <c r="H233" i="3" s="1"/>
  <c r="G236" i="3"/>
  <c r="J233" i="3" l="1"/>
  <c r="H234" i="3" s="1"/>
  <c r="G237" i="3"/>
  <c r="J234" i="3" l="1"/>
  <c r="H235" i="3" s="1"/>
  <c r="G238" i="3"/>
  <c r="J235" i="3" l="1"/>
  <c r="H236" i="3" s="1"/>
  <c r="G239" i="3"/>
  <c r="J236" i="3" l="1"/>
  <c r="H237" i="3" s="1"/>
  <c r="G240" i="3"/>
  <c r="J237" i="3" l="1"/>
  <c r="H238" i="3" s="1"/>
  <c r="G241" i="3"/>
  <c r="J238" i="3" l="1"/>
  <c r="H239" i="3" s="1"/>
  <c r="G242" i="3"/>
  <c r="J239" i="3" l="1"/>
  <c r="H240" i="3" s="1"/>
  <c r="G243" i="3"/>
  <c r="J240" i="3" l="1"/>
  <c r="H241" i="3" s="1"/>
  <c r="G244" i="3"/>
  <c r="J241" i="3" l="1"/>
  <c r="H242" i="3" s="1"/>
  <c r="G245" i="3"/>
  <c r="J242" i="3" l="1"/>
  <c r="H243" i="3" s="1"/>
  <c r="G246" i="3"/>
  <c r="J243" i="3" l="1"/>
  <c r="H244" i="3" s="1"/>
  <c r="G247" i="3"/>
  <c r="J244" i="3" l="1"/>
  <c r="H245" i="3" s="1"/>
  <c r="G248" i="3"/>
  <c r="J245" i="3" l="1"/>
  <c r="H246" i="3" s="1"/>
  <c r="G249" i="3"/>
  <c r="J246" i="3" l="1"/>
  <c r="H247" i="3" s="1"/>
  <c r="G250" i="3"/>
  <c r="J247" i="3" l="1"/>
  <c r="H248" i="3" s="1"/>
  <c r="G251" i="3"/>
  <c r="J248" i="3" l="1"/>
  <c r="H249" i="3" s="1"/>
  <c r="G252" i="3"/>
  <c r="J249" i="3" l="1"/>
  <c r="H250" i="3" s="1"/>
  <c r="G253" i="3"/>
  <c r="J250" i="3" l="1"/>
  <c r="H251" i="3" s="1"/>
  <c r="G254" i="3"/>
  <c r="J251" i="3" l="1"/>
  <c r="H252" i="3" s="1"/>
  <c r="G255" i="3"/>
  <c r="J252" i="3" l="1"/>
  <c r="H253" i="3" s="1"/>
  <c r="G256" i="3"/>
  <c r="J253" i="3" l="1"/>
  <c r="H254" i="3" s="1"/>
  <c r="G257" i="3"/>
  <c r="J254" i="3" l="1"/>
  <c r="H255" i="3" s="1"/>
  <c r="G258" i="3"/>
  <c r="J255" i="3" l="1"/>
  <c r="H256" i="3" s="1"/>
  <c r="G259" i="3"/>
  <c r="J256" i="3" l="1"/>
  <c r="H257" i="3" s="1"/>
  <c r="G260" i="3"/>
  <c r="J257" i="3" l="1"/>
  <c r="H258" i="3" s="1"/>
  <c r="G261" i="3"/>
  <c r="J258" i="3" l="1"/>
  <c r="H259" i="3" s="1"/>
  <c r="G262" i="3"/>
  <c r="J259" i="3" l="1"/>
  <c r="H260" i="3" s="1"/>
  <c r="G263" i="3"/>
  <c r="J260" i="3" l="1"/>
  <c r="H261" i="3" s="1"/>
  <c r="G264" i="3"/>
  <c r="J261" i="3" l="1"/>
  <c r="H262" i="3" s="1"/>
  <c r="G265" i="3"/>
  <c r="J262" i="3" l="1"/>
  <c r="H263" i="3" s="1"/>
  <c r="G266" i="3"/>
  <c r="J263" i="3" l="1"/>
  <c r="H264" i="3" s="1"/>
  <c r="G267" i="3"/>
  <c r="J264" i="3" l="1"/>
  <c r="H265" i="3" s="1"/>
  <c r="G268" i="3"/>
  <c r="J265" i="3" l="1"/>
  <c r="H266" i="3" s="1"/>
  <c r="G269" i="3"/>
  <c r="J266" i="3" l="1"/>
  <c r="H267" i="3" s="1"/>
  <c r="G270" i="3"/>
  <c r="J267" i="3" l="1"/>
  <c r="H268" i="3" s="1"/>
  <c r="G271" i="3"/>
  <c r="J268" i="3" l="1"/>
  <c r="H269" i="3" s="1"/>
  <c r="G272" i="3"/>
  <c r="J269" i="3" l="1"/>
  <c r="H270" i="3" s="1"/>
  <c r="G273" i="3"/>
  <c r="J270" i="3" l="1"/>
  <c r="H271" i="3" s="1"/>
  <c r="G274" i="3"/>
  <c r="J271" i="3" l="1"/>
  <c r="H272" i="3" s="1"/>
  <c r="G275" i="3"/>
  <c r="J272" i="3" l="1"/>
  <c r="H273" i="3" s="1"/>
  <c r="G276" i="3"/>
  <c r="J273" i="3" l="1"/>
  <c r="H274" i="3" s="1"/>
  <c r="G277" i="3"/>
  <c r="J274" i="3" l="1"/>
  <c r="H275" i="3" s="1"/>
  <c r="G278" i="3"/>
  <c r="J275" i="3" l="1"/>
  <c r="H276" i="3" s="1"/>
  <c r="G279" i="3"/>
  <c r="J276" i="3" l="1"/>
  <c r="H277" i="3" s="1"/>
  <c r="G280" i="3"/>
  <c r="J277" i="3" l="1"/>
  <c r="H278" i="3" s="1"/>
  <c r="G281" i="3"/>
  <c r="J278" i="3" l="1"/>
  <c r="H279" i="3" s="1"/>
  <c r="G282" i="3"/>
  <c r="J279" i="3" l="1"/>
  <c r="H280" i="3" s="1"/>
  <c r="G283" i="3"/>
  <c r="J280" i="3" l="1"/>
  <c r="H281" i="3" s="1"/>
  <c r="G284" i="3"/>
  <c r="J281" i="3" l="1"/>
  <c r="H282" i="3" s="1"/>
  <c r="G285" i="3"/>
  <c r="J282" i="3" l="1"/>
  <c r="H283" i="3" s="1"/>
  <c r="G286" i="3"/>
  <c r="J283" i="3" l="1"/>
  <c r="H284" i="3" s="1"/>
  <c r="G287" i="3"/>
  <c r="J284" i="3" l="1"/>
  <c r="H285" i="3" s="1"/>
  <c r="G288" i="3"/>
  <c r="J285" i="3" l="1"/>
  <c r="H286" i="3" s="1"/>
  <c r="G289" i="3"/>
  <c r="J286" i="3" l="1"/>
  <c r="H287" i="3" s="1"/>
  <c r="G290" i="3"/>
  <c r="J287" i="3" l="1"/>
  <c r="H288" i="3" s="1"/>
  <c r="G291" i="3"/>
  <c r="J288" i="3" l="1"/>
  <c r="H289" i="3" s="1"/>
  <c r="G292" i="3"/>
  <c r="J289" i="3" l="1"/>
  <c r="H290" i="3" s="1"/>
  <c r="G293" i="3"/>
  <c r="J290" i="3" l="1"/>
  <c r="H291" i="3" s="1"/>
  <c r="G294" i="3"/>
  <c r="J291" i="3" l="1"/>
  <c r="H292" i="3" s="1"/>
  <c r="G295" i="3"/>
  <c r="J292" i="3" l="1"/>
  <c r="H293" i="3" s="1"/>
  <c r="G296" i="3"/>
  <c r="J293" i="3" l="1"/>
  <c r="H294" i="3" s="1"/>
  <c r="G297" i="3"/>
  <c r="H295" i="3" l="1"/>
  <c r="J294" i="3"/>
  <c r="G298" i="3"/>
  <c r="G299" i="3" l="1"/>
  <c r="J295" i="3"/>
  <c r="H296" i="3" s="1"/>
  <c r="J296" i="3" l="1"/>
  <c r="H297" i="3" s="1"/>
  <c r="G300" i="3"/>
  <c r="J297" i="3" l="1"/>
  <c r="H298" i="3" s="1"/>
  <c r="G301" i="3"/>
  <c r="J298" i="3" l="1"/>
  <c r="H299" i="3" s="1"/>
  <c r="G302" i="3"/>
  <c r="J299" i="3" l="1"/>
  <c r="H300" i="3" s="1"/>
  <c r="G303" i="3"/>
  <c r="J300" i="3" l="1"/>
  <c r="H301" i="3" s="1"/>
  <c r="G304" i="3"/>
  <c r="H302" i="3" l="1"/>
  <c r="J301" i="3"/>
  <c r="G305" i="3"/>
  <c r="G306" i="3" l="1"/>
  <c r="J302" i="3"/>
  <c r="H303" i="3" s="1"/>
  <c r="J303" i="3" l="1"/>
  <c r="H304" i="3" s="1"/>
  <c r="G307" i="3"/>
  <c r="J304" i="3" l="1"/>
  <c r="H305" i="3" s="1"/>
  <c r="G308" i="3"/>
  <c r="J305" i="3" l="1"/>
  <c r="H306" i="3" s="1"/>
  <c r="G309" i="3"/>
  <c r="J306" i="3" l="1"/>
  <c r="H307" i="3" s="1"/>
  <c r="G310" i="3"/>
  <c r="J307" i="3" l="1"/>
  <c r="H308" i="3" s="1"/>
  <c r="G311" i="3"/>
  <c r="J308" i="3" l="1"/>
  <c r="H309" i="3" s="1"/>
  <c r="G312" i="3"/>
  <c r="J309" i="3" l="1"/>
  <c r="H310" i="3" s="1"/>
  <c r="G313" i="3"/>
  <c r="J310" i="3" l="1"/>
  <c r="H311" i="3" s="1"/>
  <c r="G314" i="3"/>
  <c r="J311" i="3" l="1"/>
  <c r="H312" i="3" s="1"/>
  <c r="G315" i="3"/>
  <c r="J312" i="3" l="1"/>
  <c r="H313" i="3" s="1"/>
  <c r="G316" i="3"/>
  <c r="J313" i="3" l="1"/>
  <c r="H314" i="3" s="1"/>
  <c r="G317" i="3"/>
  <c r="J314" i="3" l="1"/>
  <c r="H315" i="3" s="1"/>
  <c r="G318" i="3"/>
  <c r="J315" i="3" l="1"/>
  <c r="H316" i="3" s="1"/>
  <c r="G319" i="3"/>
  <c r="J316" i="3" l="1"/>
  <c r="H317" i="3" s="1"/>
  <c r="G320" i="3"/>
  <c r="J317" i="3" l="1"/>
  <c r="H318" i="3" s="1"/>
  <c r="G321" i="3"/>
  <c r="J318" i="3" l="1"/>
  <c r="H319" i="3" s="1"/>
  <c r="G322" i="3"/>
  <c r="J319" i="3" l="1"/>
  <c r="H320" i="3" s="1"/>
  <c r="G323" i="3"/>
  <c r="J320" i="3" l="1"/>
  <c r="H321" i="3" s="1"/>
  <c r="G324" i="3"/>
  <c r="J321" i="3" l="1"/>
  <c r="H322" i="3" s="1"/>
  <c r="G325" i="3"/>
  <c r="J322" i="3" l="1"/>
  <c r="H323" i="3" s="1"/>
  <c r="G326" i="3"/>
  <c r="J323" i="3" l="1"/>
  <c r="H324" i="3" s="1"/>
  <c r="G327" i="3"/>
  <c r="J324" i="3" l="1"/>
  <c r="H325" i="3" s="1"/>
  <c r="G328" i="3"/>
  <c r="J325" i="3" l="1"/>
  <c r="H326" i="3" s="1"/>
  <c r="G329" i="3"/>
  <c r="J326" i="3" l="1"/>
  <c r="H327" i="3" s="1"/>
  <c r="G330" i="3"/>
  <c r="J327" i="3" l="1"/>
  <c r="H328" i="3" s="1"/>
  <c r="G331" i="3"/>
  <c r="J328" i="3" l="1"/>
  <c r="H329" i="3" s="1"/>
  <c r="G332" i="3"/>
  <c r="J329" i="3" l="1"/>
  <c r="H330" i="3" s="1"/>
  <c r="G333" i="3"/>
  <c r="J330" i="3" l="1"/>
  <c r="H331" i="3" s="1"/>
  <c r="G334" i="3"/>
  <c r="J331" i="3" l="1"/>
  <c r="H332" i="3" s="1"/>
  <c r="G335" i="3"/>
  <c r="J332" i="3" l="1"/>
  <c r="H333" i="3" s="1"/>
  <c r="G336" i="3"/>
  <c r="J333" i="3" l="1"/>
  <c r="H334" i="3" s="1"/>
  <c r="G337" i="3"/>
  <c r="J334" i="3" l="1"/>
  <c r="H335" i="3" s="1"/>
  <c r="G338" i="3"/>
  <c r="J335" i="3" l="1"/>
  <c r="H336" i="3" s="1"/>
  <c r="G339" i="3"/>
  <c r="J336" i="3" l="1"/>
  <c r="H337" i="3" s="1"/>
  <c r="G340" i="3"/>
  <c r="J337" i="3" l="1"/>
  <c r="H338" i="3" s="1"/>
  <c r="G341" i="3"/>
  <c r="J338" i="3" l="1"/>
  <c r="H339" i="3" s="1"/>
  <c r="G342" i="3"/>
  <c r="J339" i="3" l="1"/>
  <c r="H340" i="3" s="1"/>
  <c r="G343" i="3"/>
  <c r="J340" i="3" l="1"/>
  <c r="H341" i="3" s="1"/>
  <c r="G344" i="3"/>
  <c r="J341" i="3" l="1"/>
  <c r="H342" i="3" s="1"/>
  <c r="G345" i="3"/>
  <c r="J342" i="3" l="1"/>
  <c r="H343" i="3" s="1"/>
  <c r="G346" i="3"/>
  <c r="J343" i="3" l="1"/>
  <c r="H344" i="3" s="1"/>
  <c r="G347" i="3"/>
  <c r="J344" i="3" l="1"/>
  <c r="H345" i="3" s="1"/>
  <c r="G348" i="3"/>
  <c r="J345" i="3" l="1"/>
  <c r="H346" i="3" s="1"/>
  <c r="G349" i="3"/>
  <c r="J346" i="3" l="1"/>
  <c r="H347" i="3" s="1"/>
  <c r="G350" i="3"/>
  <c r="J347" i="3" l="1"/>
  <c r="H348" i="3" s="1"/>
  <c r="G351" i="3"/>
  <c r="J348" i="3" l="1"/>
  <c r="H349" i="3" s="1"/>
  <c r="G352" i="3"/>
  <c r="J349" i="3" l="1"/>
  <c r="H350" i="3" s="1"/>
  <c r="G353" i="3"/>
  <c r="J350" i="3" l="1"/>
  <c r="H351" i="3" s="1"/>
  <c r="G354" i="3"/>
  <c r="J351" i="3" l="1"/>
  <c r="H352" i="3" s="1"/>
  <c r="G355" i="3"/>
  <c r="J352" i="3" l="1"/>
  <c r="H353" i="3" s="1"/>
  <c r="G356" i="3"/>
  <c r="J353" i="3" l="1"/>
  <c r="H354" i="3" s="1"/>
  <c r="G357" i="3"/>
  <c r="J354" i="3" l="1"/>
  <c r="H355" i="3" s="1"/>
  <c r="G358" i="3"/>
  <c r="J355" i="3" l="1"/>
  <c r="H356" i="3" s="1"/>
  <c r="G359" i="3"/>
  <c r="J356" i="3" l="1"/>
  <c r="H357" i="3" s="1"/>
  <c r="G360" i="3"/>
  <c r="J357" i="3" l="1"/>
  <c r="H358" i="3" s="1"/>
  <c r="G361" i="3"/>
  <c r="J358" i="3" l="1"/>
  <c r="H359" i="3" s="1"/>
  <c r="G362" i="3"/>
  <c r="J359" i="3" l="1"/>
  <c r="H360" i="3" s="1"/>
  <c r="G363" i="3"/>
  <c r="J360" i="3" l="1"/>
  <c r="H361" i="3" s="1"/>
  <c r="G364" i="3"/>
  <c r="J361" i="3" l="1"/>
  <c r="H362" i="3" s="1"/>
  <c r="G365" i="3"/>
  <c r="J362" i="3" l="1"/>
  <c r="H363" i="3" s="1"/>
  <c r="G366" i="3"/>
  <c r="J363" i="3" l="1"/>
  <c r="H364" i="3" s="1"/>
  <c r="G367" i="3"/>
  <c r="J364" i="3" l="1"/>
  <c r="H365" i="3" s="1"/>
  <c r="G368" i="3"/>
  <c r="J365" i="3" l="1"/>
  <c r="H366" i="3" s="1"/>
  <c r="G369" i="3"/>
  <c r="J366" i="3" l="1"/>
  <c r="H367" i="3" s="1"/>
  <c r="G370" i="3"/>
  <c r="J367" i="3" l="1"/>
  <c r="H368" i="3" s="1"/>
  <c r="G371" i="3"/>
  <c r="J368" i="3" l="1"/>
  <c r="H369" i="3" s="1"/>
  <c r="G372" i="3"/>
  <c r="J369" i="3" l="1"/>
  <c r="H370" i="3" s="1"/>
  <c r="G373" i="3"/>
  <c r="J370" i="3" l="1"/>
  <c r="H371" i="3" s="1"/>
  <c r="G374" i="3"/>
  <c r="J371" i="3" l="1"/>
  <c r="H372" i="3" s="1"/>
  <c r="G375" i="3"/>
  <c r="J372" i="3" l="1"/>
  <c r="H373" i="3" s="1"/>
  <c r="G376" i="3"/>
  <c r="J373" i="3" l="1"/>
  <c r="H374" i="3" s="1"/>
  <c r="G377" i="3"/>
  <c r="J374" i="3" l="1"/>
  <c r="H375" i="3" s="1"/>
  <c r="G378" i="3"/>
  <c r="J375" i="3" l="1"/>
  <c r="H376" i="3" s="1"/>
  <c r="G379" i="3"/>
  <c r="J376" i="3" l="1"/>
  <c r="H377" i="3" s="1"/>
  <c r="G380" i="3"/>
  <c r="J377" i="3" l="1"/>
  <c r="H378" i="3" s="1"/>
  <c r="G381" i="3"/>
  <c r="J378" i="3" l="1"/>
  <c r="H379" i="3" s="1"/>
  <c r="G382" i="3"/>
  <c r="J379" i="3" l="1"/>
  <c r="H380" i="3" s="1"/>
  <c r="G383" i="3"/>
  <c r="J380" i="3" l="1"/>
  <c r="H381" i="3" s="1"/>
  <c r="G384" i="3"/>
  <c r="J381" i="3" l="1"/>
  <c r="H382" i="3" s="1"/>
  <c r="G385" i="3"/>
  <c r="J382" i="3" l="1"/>
  <c r="H383" i="3" s="1"/>
  <c r="G386" i="3"/>
  <c r="J383" i="3" l="1"/>
  <c r="H384" i="3" s="1"/>
  <c r="G387" i="3"/>
  <c r="J384" i="3" l="1"/>
  <c r="H385" i="3" s="1"/>
  <c r="G388" i="3"/>
  <c r="J385" i="3" l="1"/>
  <c r="H386" i="3" s="1"/>
  <c r="G389" i="3"/>
  <c r="J386" i="3" l="1"/>
  <c r="H387" i="3" s="1"/>
  <c r="G390" i="3"/>
  <c r="J387" i="3" l="1"/>
  <c r="H388" i="3" s="1"/>
  <c r="G391" i="3"/>
  <c r="J388" i="3" l="1"/>
  <c r="H389" i="3" s="1"/>
  <c r="G392" i="3"/>
  <c r="J389" i="3" l="1"/>
  <c r="H390" i="3" s="1"/>
  <c r="G393" i="3"/>
  <c r="J390" i="3" l="1"/>
  <c r="H391" i="3" s="1"/>
  <c r="G394" i="3"/>
  <c r="J391" i="3" l="1"/>
  <c r="H392" i="3" s="1"/>
  <c r="G395" i="3"/>
  <c r="J392" i="3" l="1"/>
  <c r="H393" i="3" s="1"/>
  <c r="G396" i="3"/>
  <c r="J393" i="3" l="1"/>
  <c r="H394" i="3" s="1"/>
  <c r="G397" i="3"/>
  <c r="J394" i="3" l="1"/>
  <c r="H395" i="3" s="1"/>
  <c r="G398" i="3"/>
  <c r="J395" i="3" l="1"/>
  <c r="H396" i="3" s="1"/>
  <c r="G399" i="3"/>
  <c r="J396" i="3" l="1"/>
  <c r="H397" i="3" s="1"/>
  <c r="G400" i="3"/>
  <c r="J397" i="3" l="1"/>
  <c r="H398" i="3" s="1"/>
  <c r="G401" i="3"/>
  <c r="J398" i="3" l="1"/>
  <c r="H399" i="3" s="1"/>
  <c r="G402" i="3"/>
  <c r="J399" i="3" l="1"/>
  <c r="H400" i="3" s="1"/>
  <c r="G403" i="3"/>
  <c r="J400" i="3" l="1"/>
  <c r="H401" i="3" s="1"/>
  <c r="G404" i="3"/>
  <c r="J401" i="3" l="1"/>
  <c r="H402" i="3" s="1"/>
  <c r="G405" i="3"/>
  <c r="J402" i="3" l="1"/>
  <c r="H403" i="3" s="1"/>
  <c r="G406" i="3"/>
  <c r="J403" i="3" l="1"/>
  <c r="H404" i="3" s="1"/>
  <c r="G407" i="3"/>
  <c r="J404" i="3" l="1"/>
  <c r="H405" i="3" s="1"/>
  <c r="G408" i="3"/>
  <c r="J405" i="3" l="1"/>
  <c r="H406" i="3" s="1"/>
  <c r="G409" i="3"/>
  <c r="J406" i="3" l="1"/>
  <c r="H407" i="3" s="1"/>
  <c r="G410" i="3"/>
  <c r="J407" i="3" l="1"/>
  <c r="H408" i="3" s="1"/>
  <c r="G411" i="3"/>
  <c r="J408" i="3" l="1"/>
  <c r="H409" i="3" s="1"/>
  <c r="G412" i="3"/>
  <c r="J409" i="3" l="1"/>
  <c r="H410" i="3" s="1"/>
  <c r="G413" i="3"/>
  <c r="J410" i="3" l="1"/>
  <c r="H411" i="3" s="1"/>
  <c r="G414" i="3"/>
  <c r="J411" i="3" l="1"/>
  <c r="H412" i="3" s="1"/>
  <c r="G415" i="3"/>
  <c r="J412" i="3" l="1"/>
  <c r="H413" i="3" s="1"/>
  <c r="G416" i="3"/>
  <c r="J413" i="3" l="1"/>
  <c r="H414" i="3" s="1"/>
  <c r="G417" i="3"/>
  <c r="J414" i="3" l="1"/>
  <c r="H415" i="3" s="1"/>
  <c r="G418" i="3"/>
  <c r="J415" i="3" l="1"/>
  <c r="H416" i="3" s="1"/>
  <c r="G419" i="3"/>
  <c r="J416" i="3" l="1"/>
  <c r="H417" i="3" s="1"/>
  <c r="G420" i="3"/>
  <c r="J417" i="3" l="1"/>
  <c r="H418" i="3" s="1"/>
  <c r="G421" i="3"/>
  <c r="J418" i="3" l="1"/>
  <c r="H419" i="3" s="1"/>
  <c r="G422" i="3"/>
  <c r="J419" i="3" l="1"/>
  <c r="H420" i="3" s="1"/>
  <c r="G423" i="3"/>
  <c r="J420" i="3" l="1"/>
  <c r="H421" i="3" s="1"/>
  <c r="G424" i="3"/>
  <c r="J421" i="3" l="1"/>
  <c r="H422" i="3" s="1"/>
  <c r="G425" i="3"/>
  <c r="J422" i="3" l="1"/>
  <c r="H423" i="3" s="1"/>
  <c r="G426" i="3"/>
  <c r="J423" i="3" l="1"/>
  <c r="H424" i="3" s="1"/>
  <c r="G427" i="3"/>
  <c r="J424" i="3" l="1"/>
  <c r="H425" i="3" s="1"/>
  <c r="G428" i="3"/>
  <c r="J425" i="3" l="1"/>
  <c r="H426" i="3" s="1"/>
  <c r="G429" i="3"/>
  <c r="J426" i="3" l="1"/>
  <c r="H427" i="3" s="1"/>
  <c r="G430" i="3"/>
  <c r="J427" i="3" l="1"/>
  <c r="H428" i="3" s="1"/>
  <c r="G431" i="3"/>
  <c r="J428" i="3" l="1"/>
  <c r="H429" i="3" s="1"/>
  <c r="G432" i="3"/>
  <c r="J429" i="3" l="1"/>
  <c r="H430" i="3" s="1"/>
  <c r="G433" i="3"/>
  <c r="J430" i="3" l="1"/>
  <c r="H431" i="3" s="1"/>
  <c r="G434" i="3"/>
  <c r="J431" i="3" l="1"/>
  <c r="H432" i="3" s="1"/>
  <c r="G435" i="3"/>
  <c r="J432" i="3" l="1"/>
  <c r="H433" i="3" s="1"/>
  <c r="G436" i="3"/>
  <c r="J433" i="3" l="1"/>
  <c r="H434" i="3" s="1"/>
  <c r="G437" i="3"/>
  <c r="J434" i="3" l="1"/>
  <c r="H435" i="3" s="1"/>
  <c r="G438" i="3"/>
  <c r="J435" i="3" l="1"/>
  <c r="H436" i="3" s="1"/>
  <c r="G439" i="3"/>
  <c r="J436" i="3" l="1"/>
  <c r="H437" i="3" s="1"/>
  <c r="G440" i="3"/>
  <c r="J437" i="3" l="1"/>
  <c r="H438" i="3" s="1"/>
  <c r="G441" i="3"/>
  <c r="J438" i="3" l="1"/>
  <c r="H439" i="3" s="1"/>
  <c r="G442" i="3"/>
  <c r="J439" i="3" l="1"/>
  <c r="H440" i="3" s="1"/>
  <c r="G443" i="3"/>
  <c r="J440" i="3" l="1"/>
  <c r="H441" i="3" s="1"/>
  <c r="G444" i="3"/>
  <c r="J441" i="3" l="1"/>
  <c r="H442" i="3" s="1"/>
  <c r="G445" i="3"/>
  <c r="J442" i="3" l="1"/>
  <c r="H443" i="3" s="1"/>
  <c r="G446" i="3"/>
  <c r="J443" i="3" l="1"/>
  <c r="H444" i="3" s="1"/>
  <c r="G447" i="3"/>
  <c r="J444" i="3" l="1"/>
  <c r="H445" i="3" s="1"/>
  <c r="G448" i="3"/>
  <c r="J445" i="3" l="1"/>
  <c r="H446" i="3" s="1"/>
  <c r="G449" i="3"/>
  <c r="J446" i="3" l="1"/>
  <c r="H447" i="3" s="1"/>
  <c r="G450" i="3"/>
  <c r="J447" i="3" l="1"/>
  <c r="H448" i="3" s="1"/>
  <c r="G451" i="3"/>
  <c r="J448" i="3" l="1"/>
  <c r="H449" i="3" s="1"/>
  <c r="G452" i="3"/>
  <c r="J449" i="3" l="1"/>
  <c r="H450" i="3" s="1"/>
  <c r="G453" i="3"/>
  <c r="J450" i="3" l="1"/>
  <c r="H451" i="3" s="1"/>
  <c r="G454" i="3"/>
  <c r="J451" i="3" l="1"/>
  <c r="H452" i="3" s="1"/>
  <c r="G455" i="3"/>
  <c r="J452" i="3" l="1"/>
  <c r="H453" i="3" s="1"/>
  <c r="G456" i="3"/>
  <c r="J453" i="3" l="1"/>
  <c r="H454" i="3" s="1"/>
  <c r="G457" i="3"/>
  <c r="J454" i="3" l="1"/>
  <c r="H455" i="3" s="1"/>
  <c r="G458" i="3"/>
  <c r="J455" i="3" l="1"/>
  <c r="H456" i="3" s="1"/>
  <c r="G459" i="3"/>
  <c r="J456" i="3" l="1"/>
  <c r="H457" i="3" s="1"/>
  <c r="G460" i="3"/>
  <c r="J457" i="3" l="1"/>
  <c r="H458" i="3" s="1"/>
  <c r="G461" i="3"/>
  <c r="J458" i="3" l="1"/>
  <c r="H459" i="3" s="1"/>
  <c r="G462" i="3"/>
  <c r="J459" i="3" l="1"/>
  <c r="H460" i="3" s="1"/>
  <c r="G463" i="3"/>
  <c r="J460" i="3" l="1"/>
  <c r="H461" i="3" s="1"/>
  <c r="G464" i="3"/>
  <c r="J461" i="3" l="1"/>
  <c r="H462" i="3" s="1"/>
  <c r="G465" i="3"/>
  <c r="J462" i="3" l="1"/>
  <c r="H463" i="3" s="1"/>
  <c r="G466" i="3"/>
  <c r="J463" i="3" l="1"/>
  <c r="H464" i="3" s="1"/>
  <c r="G467" i="3"/>
  <c r="J464" i="3" l="1"/>
  <c r="H465" i="3" s="1"/>
  <c r="G468" i="3"/>
  <c r="J465" i="3" l="1"/>
  <c r="H466" i="3" s="1"/>
  <c r="G469" i="3"/>
  <c r="J466" i="3" l="1"/>
  <c r="H467" i="3" s="1"/>
  <c r="G470" i="3"/>
  <c r="J467" i="3" l="1"/>
  <c r="H468" i="3" s="1"/>
  <c r="G471" i="3"/>
  <c r="J468" i="3" l="1"/>
  <c r="H469" i="3" s="1"/>
  <c r="G472" i="3"/>
  <c r="J469" i="3" l="1"/>
  <c r="H470" i="3" s="1"/>
  <c r="G473" i="3"/>
  <c r="J470" i="3" l="1"/>
  <c r="H471" i="3" s="1"/>
  <c r="G474" i="3"/>
  <c r="J471" i="3" l="1"/>
  <c r="H472" i="3" s="1"/>
  <c r="G475" i="3"/>
  <c r="J472" i="3" l="1"/>
  <c r="H473" i="3" s="1"/>
  <c r="G476" i="3"/>
  <c r="J473" i="3" l="1"/>
  <c r="H474" i="3" s="1"/>
  <c r="G477" i="3"/>
  <c r="J474" i="3" l="1"/>
  <c r="H475" i="3" s="1"/>
  <c r="G478" i="3"/>
  <c r="J475" i="3" l="1"/>
  <c r="H476" i="3" s="1"/>
  <c r="G479" i="3"/>
  <c r="J476" i="3" l="1"/>
  <c r="H477" i="3" s="1"/>
  <c r="G480" i="3"/>
  <c r="J477" i="3" l="1"/>
  <c r="H478" i="3" s="1"/>
  <c r="G481" i="3"/>
  <c r="J478" i="3" l="1"/>
  <c r="H479" i="3" s="1"/>
  <c r="G482" i="3"/>
  <c r="J479" i="3" l="1"/>
  <c r="H480" i="3" s="1"/>
  <c r="G483" i="3"/>
  <c r="J480" i="3" l="1"/>
  <c r="H481" i="3" s="1"/>
  <c r="G484" i="3"/>
  <c r="J481" i="3" l="1"/>
  <c r="H482" i="3" s="1"/>
  <c r="G485" i="3"/>
  <c r="J482" i="3" l="1"/>
  <c r="H483" i="3" s="1"/>
  <c r="G486" i="3"/>
  <c r="J483" i="3" l="1"/>
  <c r="H484" i="3" s="1"/>
  <c r="G487" i="3"/>
  <c r="J484" i="3" l="1"/>
  <c r="H485" i="3" s="1"/>
  <c r="G488" i="3"/>
  <c r="J485" i="3" l="1"/>
  <c r="H486" i="3" s="1"/>
  <c r="G489" i="3"/>
  <c r="J486" i="3" l="1"/>
  <c r="H487" i="3" s="1"/>
  <c r="G490" i="3"/>
  <c r="J487" i="3" l="1"/>
  <c r="H488" i="3" s="1"/>
  <c r="G491" i="3"/>
  <c r="J488" i="3" l="1"/>
  <c r="H489" i="3" s="1"/>
  <c r="G492" i="3"/>
  <c r="J489" i="3" l="1"/>
  <c r="H490" i="3" s="1"/>
  <c r="G493" i="3"/>
  <c r="J490" i="3" l="1"/>
  <c r="H491" i="3" s="1"/>
  <c r="G494" i="3"/>
  <c r="J491" i="3" l="1"/>
  <c r="H492" i="3" s="1"/>
  <c r="G495" i="3"/>
  <c r="J492" i="3" l="1"/>
  <c r="H493" i="3" s="1"/>
  <c r="G496" i="3"/>
  <c r="J493" i="3" l="1"/>
  <c r="H494" i="3" s="1"/>
  <c r="G497" i="3"/>
  <c r="J494" i="3" l="1"/>
  <c r="H495" i="3" s="1"/>
  <c r="G498" i="3"/>
  <c r="J495" i="3" l="1"/>
  <c r="H496" i="3" s="1"/>
  <c r="G499" i="3"/>
  <c r="J496" i="3" l="1"/>
  <c r="H497" i="3" s="1"/>
  <c r="G500" i="3"/>
  <c r="J497" i="3" l="1"/>
  <c r="H498" i="3" s="1"/>
  <c r="G501" i="3"/>
  <c r="J498" i="3" l="1"/>
  <c r="H499" i="3" s="1"/>
  <c r="G502" i="3"/>
  <c r="J499" i="3" l="1"/>
  <c r="H500" i="3" s="1"/>
  <c r="G503" i="3"/>
  <c r="J500" i="3" l="1"/>
  <c r="H501" i="3" s="1"/>
  <c r="G504" i="3"/>
  <c r="J501" i="3" l="1"/>
  <c r="H502" i="3" s="1"/>
  <c r="G505" i="3"/>
  <c r="J502" i="3" l="1"/>
  <c r="H503" i="3" s="1"/>
  <c r="G506" i="3"/>
  <c r="J503" i="3" l="1"/>
  <c r="H504" i="3" s="1"/>
  <c r="G507" i="3"/>
  <c r="J504" i="3" l="1"/>
  <c r="H505" i="3" s="1"/>
  <c r="G508" i="3"/>
  <c r="J505" i="3" l="1"/>
  <c r="H506" i="3" s="1"/>
  <c r="G509" i="3"/>
  <c r="J506" i="3" l="1"/>
  <c r="H507" i="3" s="1"/>
  <c r="G510" i="3"/>
  <c r="J507" i="3" l="1"/>
  <c r="H508" i="3" s="1"/>
  <c r="G511" i="3"/>
  <c r="J508" i="3" l="1"/>
  <c r="H509" i="3" s="1"/>
  <c r="G512" i="3"/>
  <c r="J509" i="3" l="1"/>
  <c r="H510" i="3" s="1"/>
  <c r="G513" i="3"/>
  <c r="J510" i="3" l="1"/>
  <c r="H511" i="3" s="1"/>
  <c r="G514" i="3"/>
  <c r="J511" i="3" l="1"/>
  <c r="H512" i="3" s="1"/>
  <c r="G515" i="3"/>
  <c r="J512" i="3" l="1"/>
  <c r="H513" i="3" s="1"/>
  <c r="G516" i="3"/>
  <c r="J513" i="3" l="1"/>
  <c r="H514" i="3" s="1"/>
  <c r="G517" i="3"/>
  <c r="J514" i="3" l="1"/>
  <c r="H515" i="3" s="1"/>
  <c r="G518" i="3"/>
  <c r="J515" i="3" l="1"/>
  <c r="H516" i="3" s="1"/>
  <c r="G519" i="3"/>
  <c r="J516" i="3" l="1"/>
  <c r="H517" i="3" s="1"/>
  <c r="G520" i="3"/>
  <c r="J517" i="3" l="1"/>
  <c r="H518" i="3" s="1"/>
  <c r="G521" i="3"/>
  <c r="J518" i="3" l="1"/>
  <c r="H519" i="3" s="1"/>
  <c r="G522" i="3"/>
  <c r="J519" i="3" l="1"/>
  <c r="H520" i="3" s="1"/>
  <c r="G523" i="3"/>
  <c r="J520" i="3" l="1"/>
  <c r="H521" i="3" s="1"/>
  <c r="G524" i="3"/>
  <c r="J521" i="3" l="1"/>
  <c r="H522" i="3" s="1"/>
  <c r="G525" i="3"/>
  <c r="J522" i="3" l="1"/>
  <c r="H523" i="3" s="1"/>
  <c r="G526" i="3"/>
  <c r="J523" i="3" l="1"/>
  <c r="H524" i="3" s="1"/>
  <c r="G527" i="3"/>
  <c r="J524" i="3" l="1"/>
  <c r="H525" i="3" s="1"/>
  <c r="G528" i="3"/>
  <c r="J525" i="3" l="1"/>
  <c r="H526" i="3" s="1"/>
  <c r="G529" i="3"/>
  <c r="J526" i="3" l="1"/>
  <c r="H527" i="3" s="1"/>
  <c r="G530" i="3"/>
  <c r="J527" i="3" l="1"/>
  <c r="H528" i="3" s="1"/>
  <c r="G531" i="3"/>
  <c r="J528" i="3" l="1"/>
  <c r="H529" i="3" s="1"/>
  <c r="G532" i="3"/>
  <c r="J529" i="3" l="1"/>
  <c r="H530" i="3" s="1"/>
  <c r="G533" i="3"/>
  <c r="J530" i="3" l="1"/>
  <c r="H531" i="3" s="1"/>
  <c r="G534" i="3"/>
  <c r="J531" i="3" l="1"/>
  <c r="H532" i="3" s="1"/>
  <c r="G535" i="3"/>
  <c r="J532" i="3" l="1"/>
  <c r="H533" i="3" s="1"/>
  <c r="G536" i="3"/>
  <c r="J533" i="3" l="1"/>
  <c r="H534" i="3" s="1"/>
  <c r="G537" i="3"/>
  <c r="J534" i="3" l="1"/>
  <c r="H535" i="3" s="1"/>
  <c r="G538" i="3"/>
  <c r="J535" i="3" l="1"/>
  <c r="H536" i="3" s="1"/>
  <c r="G539" i="3"/>
  <c r="J536" i="3" l="1"/>
  <c r="H537" i="3" s="1"/>
  <c r="G540" i="3"/>
  <c r="J537" i="3" l="1"/>
  <c r="H538" i="3" s="1"/>
  <c r="G541" i="3"/>
  <c r="J538" i="3" l="1"/>
  <c r="H539" i="3" s="1"/>
  <c r="G542" i="3"/>
  <c r="J539" i="3" l="1"/>
  <c r="H540" i="3" s="1"/>
  <c r="G543" i="3"/>
  <c r="J540" i="3" l="1"/>
  <c r="H541" i="3" s="1"/>
  <c r="G544" i="3"/>
  <c r="J541" i="3" l="1"/>
  <c r="H542" i="3" s="1"/>
  <c r="G545" i="3"/>
  <c r="J542" i="3" l="1"/>
  <c r="H543" i="3" s="1"/>
  <c r="G546" i="3"/>
  <c r="J543" i="3" l="1"/>
  <c r="H544" i="3" s="1"/>
  <c r="G547" i="3"/>
  <c r="J544" i="3" l="1"/>
  <c r="H545" i="3" s="1"/>
  <c r="G548" i="3"/>
  <c r="J545" i="3" l="1"/>
  <c r="H546" i="3" s="1"/>
  <c r="G549" i="3"/>
  <c r="J546" i="3" l="1"/>
  <c r="H547" i="3" s="1"/>
  <c r="G550" i="3"/>
  <c r="J547" i="3" l="1"/>
  <c r="H548" i="3" s="1"/>
  <c r="G551" i="3"/>
  <c r="J548" i="3" l="1"/>
  <c r="H549" i="3" s="1"/>
  <c r="G552" i="3"/>
  <c r="J549" i="3" l="1"/>
  <c r="H550" i="3" s="1"/>
  <c r="G553" i="3"/>
  <c r="J550" i="3" l="1"/>
  <c r="H551" i="3" s="1"/>
  <c r="G554" i="3"/>
  <c r="J551" i="3" l="1"/>
  <c r="H552" i="3" s="1"/>
  <c r="G555" i="3"/>
  <c r="J552" i="3" l="1"/>
  <c r="H553" i="3" s="1"/>
  <c r="G556" i="3"/>
  <c r="J553" i="3" l="1"/>
  <c r="H554" i="3" s="1"/>
  <c r="G557" i="3"/>
  <c r="J554" i="3" l="1"/>
  <c r="H555" i="3" s="1"/>
  <c r="G558" i="3"/>
  <c r="J555" i="3" l="1"/>
  <c r="H556" i="3" s="1"/>
  <c r="G559" i="3"/>
  <c r="J556" i="3" l="1"/>
  <c r="H557" i="3" s="1"/>
  <c r="G560" i="3"/>
  <c r="J557" i="3" l="1"/>
  <c r="H558" i="3" s="1"/>
  <c r="G561" i="3"/>
  <c r="J558" i="3" l="1"/>
  <c r="H559" i="3" s="1"/>
  <c r="G562" i="3"/>
  <c r="J559" i="3" l="1"/>
  <c r="H560" i="3" s="1"/>
  <c r="G563" i="3"/>
  <c r="J560" i="3" l="1"/>
  <c r="H561" i="3" s="1"/>
  <c r="G564" i="3"/>
  <c r="J561" i="3" l="1"/>
  <c r="H562" i="3" s="1"/>
  <c r="G565" i="3"/>
  <c r="J562" i="3" l="1"/>
  <c r="H563" i="3" s="1"/>
  <c r="G566" i="3"/>
  <c r="J563" i="3" l="1"/>
  <c r="H564" i="3" s="1"/>
  <c r="G567" i="3"/>
  <c r="J564" i="3" l="1"/>
  <c r="H565" i="3" s="1"/>
  <c r="G568" i="3"/>
  <c r="J565" i="3" l="1"/>
  <c r="H566" i="3" s="1"/>
  <c r="G569" i="3"/>
  <c r="J566" i="3" l="1"/>
  <c r="H567" i="3" s="1"/>
  <c r="G570" i="3"/>
  <c r="J567" i="3" l="1"/>
  <c r="H568" i="3" s="1"/>
  <c r="G571" i="3"/>
  <c r="J568" i="3" l="1"/>
  <c r="H569" i="3" s="1"/>
  <c r="G572" i="3"/>
  <c r="J569" i="3" l="1"/>
  <c r="H570" i="3" s="1"/>
  <c r="G573" i="3"/>
  <c r="J570" i="3" l="1"/>
  <c r="H571" i="3" s="1"/>
  <c r="G574" i="3"/>
  <c r="J571" i="3" l="1"/>
  <c r="H572" i="3" s="1"/>
  <c r="G575" i="3"/>
  <c r="J572" i="3" l="1"/>
  <c r="H573" i="3" s="1"/>
  <c r="G576" i="3"/>
  <c r="J573" i="3" l="1"/>
  <c r="H574" i="3" s="1"/>
  <c r="G577" i="3"/>
  <c r="J574" i="3" l="1"/>
  <c r="H575" i="3" s="1"/>
  <c r="G578" i="3"/>
  <c r="J575" i="3" l="1"/>
  <c r="H576" i="3" s="1"/>
  <c r="G579" i="3"/>
  <c r="J576" i="3" l="1"/>
  <c r="H577" i="3" s="1"/>
  <c r="G580" i="3"/>
  <c r="J577" i="3" l="1"/>
  <c r="H578" i="3" s="1"/>
  <c r="G581" i="3"/>
  <c r="J578" i="3" l="1"/>
  <c r="H579" i="3" s="1"/>
  <c r="G582" i="3"/>
  <c r="J579" i="3" l="1"/>
  <c r="H580" i="3" s="1"/>
  <c r="G583" i="3"/>
  <c r="J580" i="3" l="1"/>
  <c r="H581" i="3" s="1"/>
  <c r="G584" i="3"/>
  <c r="J581" i="3" l="1"/>
  <c r="H582" i="3" s="1"/>
  <c r="G585" i="3"/>
  <c r="J582" i="3" l="1"/>
  <c r="H583" i="3" s="1"/>
  <c r="G586" i="3"/>
  <c r="J583" i="3" l="1"/>
  <c r="H584" i="3" s="1"/>
  <c r="G587" i="3"/>
  <c r="J584" i="3" l="1"/>
  <c r="H585" i="3" s="1"/>
  <c r="G588" i="3"/>
  <c r="J585" i="3" l="1"/>
  <c r="H586" i="3" s="1"/>
  <c r="G589" i="3"/>
  <c r="J586" i="3" l="1"/>
  <c r="H587" i="3" s="1"/>
  <c r="G590" i="3"/>
  <c r="J587" i="3" l="1"/>
  <c r="H588" i="3" s="1"/>
  <c r="G591" i="3"/>
  <c r="J588" i="3" l="1"/>
  <c r="H589" i="3" s="1"/>
  <c r="G592" i="3"/>
  <c r="J589" i="3" l="1"/>
  <c r="H590" i="3" s="1"/>
  <c r="G593" i="3"/>
  <c r="J590" i="3" l="1"/>
  <c r="H591" i="3" s="1"/>
  <c r="G594" i="3"/>
  <c r="J591" i="3" l="1"/>
  <c r="H592" i="3" s="1"/>
  <c r="G595" i="3"/>
  <c r="J592" i="3" l="1"/>
  <c r="H593" i="3" s="1"/>
  <c r="G596" i="3"/>
  <c r="J593" i="3" l="1"/>
  <c r="H594" i="3" s="1"/>
  <c r="J594" i="3" l="1"/>
  <c r="H595" i="3" s="1"/>
  <c r="J595" i="3" l="1"/>
  <c r="H596" i="3" s="1"/>
  <c r="J596" i="3" s="1"/>
</calcChain>
</file>

<file path=xl/sharedStrings.xml><?xml version="1.0" encoding="utf-8"?>
<sst xmlns="http://schemas.openxmlformats.org/spreadsheetml/2006/main" count="26" uniqueCount="11">
  <si>
    <t>Function f(t,y) = y^2-t</t>
  </si>
  <si>
    <t>k</t>
  </si>
  <si>
    <t>t_k</t>
  </si>
  <si>
    <t>y_k</t>
  </si>
  <si>
    <t>m_k  = f(t_k,y_k)</t>
  </si>
  <si>
    <t>dt</t>
  </si>
  <si>
    <t>Function f(t,y) = y^3+t^2</t>
  </si>
  <si>
    <t>Table 1</t>
  </si>
  <si>
    <t>Function f(t,y) = exp(t)*sin(y)</t>
  </si>
  <si>
    <t>Table 1  f(t,y) = -2*t*y^2</t>
  </si>
  <si>
    <t>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</si>
</sst>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0"/>
      <color indexed="8"/>
      <name val="Helvetica Neue"/>
    </font>
    <font>
      <sz val="12"/>
      <color indexed="8"/>
      <name val="Helvetica Neue"/>
      <family val="2"/>
    </font>
    <font>
      <b/>
      <sz val="13"/>
      <color indexed="8"/>
      <name val="Helvetica Neue"/>
      <family val="2"/>
    </font>
    <font>
      <sz val="13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6"/>
      <color indexed="8"/>
      <name val="Helvetica Neue"/>
      <family val="2"/>
    </font>
    <font>
      <sz val="16"/>
      <color indexed="8"/>
      <name val="Helvetica Neue"/>
      <family val="2"/>
    </font>
    <font>
      <b/>
      <sz val="15"/>
      <color indexed="8"/>
      <name val="Helvetica Neue"/>
      <family val="2"/>
    </font>
    <font>
      <sz val="15"/>
      <color indexed="8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4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>
      <alignment vertical="top" wrapText="1"/>
    </xf>
    <xf numFmtId="0" fontId="2" fillId="2" borderId="1" xfId="0" applyFont="1" applyFill="1" applyBorder="1">
      <alignment vertical="top" wrapText="1"/>
    </xf>
    <xf numFmtId="0" fontId="2" fillId="3" borderId="2" xfId="0" applyNumberFormat="1" applyFont="1" applyFill="1" applyBorder="1">
      <alignment vertical="top" wrapText="1"/>
    </xf>
    <xf numFmtId="164" fontId="3" fillId="0" borderId="3" xfId="0" applyNumberFormat="1" applyFont="1" applyBorder="1">
      <alignment vertical="top" wrapText="1"/>
    </xf>
    <xf numFmtId="164" fontId="3" fillId="0" borderId="4" xfId="0" applyNumberFormat="1" applyFont="1" applyBorder="1">
      <alignment vertical="top" wrapText="1"/>
    </xf>
    <xf numFmtId="0" fontId="2" fillId="3" borderId="5" xfId="0" applyNumberFormat="1" applyFont="1" applyFill="1" applyBorder="1">
      <alignment vertical="top" wrapText="1"/>
    </xf>
    <xf numFmtId="164" fontId="3" fillId="0" borderId="6" xfId="0" applyNumberFormat="1" applyFont="1" applyBorder="1">
      <alignment vertical="top" wrapText="1"/>
    </xf>
    <xf numFmtId="164" fontId="3" fillId="0" borderId="7" xfId="0" applyNumberFormat="1" applyFont="1" applyBorder="1">
      <alignment vertical="top" wrapText="1"/>
    </xf>
    <xf numFmtId="0" fontId="4" fillId="2" borderId="1" xfId="0" applyFont="1" applyFill="1" applyBorder="1">
      <alignment vertical="top" wrapText="1"/>
    </xf>
    <xf numFmtId="0" fontId="4" fillId="3" borderId="2" xfId="0" applyFont="1" applyFill="1" applyBorder="1">
      <alignment vertical="top" wrapText="1"/>
    </xf>
    <xf numFmtId="0" fontId="0" fillId="0" borderId="3" xfId="0" applyBorder="1">
      <alignment vertical="top" wrapText="1"/>
    </xf>
    <xf numFmtId="0" fontId="0" fillId="0" borderId="4" xfId="0" applyBorder="1">
      <alignment vertical="top" wrapText="1"/>
    </xf>
    <xf numFmtId="0" fontId="4" fillId="3" borderId="5" xfId="0" applyFont="1" applyFill="1" applyBorder="1">
      <alignment vertical="top" wrapText="1"/>
    </xf>
    <xf numFmtId="0" fontId="0" fillId="0" borderId="6" xfId="0" applyBorder="1">
      <alignment vertical="top" wrapText="1"/>
    </xf>
    <xf numFmtId="0" fontId="0" fillId="0" borderId="7" xfId="0" applyBorder="1">
      <alignment vertical="top" wrapText="1"/>
    </xf>
    <xf numFmtId="49" fontId="5" fillId="2" borderId="1" xfId="0" applyNumberFormat="1" applyFont="1" applyFill="1" applyBorder="1">
      <alignment vertical="top" wrapText="1"/>
    </xf>
    <xf numFmtId="0" fontId="5" fillId="2" borderId="1" xfId="0" applyFont="1" applyFill="1" applyBorder="1">
      <alignment vertical="top" wrapText="1"/>
    </xf>
    <xf numFmtId="0" fontId="5" fillId="3" borderId="2" xfId="0" applyNumberFormat="1" applyFont="1" applyFill="1" applyBorder="1">
      <alignment vertical="top" wrapText="1"/>
    </xf>
    <xf numFmtId="164" fontId="6" fillId="0" borderId="3" xfId="0" applyNumberFormat="1" applyFont="1" applyBorder="1">
      <alignment vertical="top" wrapText="1"/>
    </xf>
    <xf numFmtId="164" fontId="6" fillId="0" borderId="4" xfId="0" applyNumberFormat="1" applyFont="1" applyBorder="1">
      <alignment vertical="top" wrapText="1"/>
    </xf>
    <xf numFmtId="0" fontId="5" fillId="3" borderId="5" xfId="0" applyNumberFormat="1" applyFont="1" applyFill="1" applyBorder="1">
      <alignment vertical="top" wrapText="1"/>
    </xf>
    <xf numFmtId="164" fontId="6" fillId="0" borderId="6" xfId="0" applyNumberFormat="1" applyFont="1" applyBorder="1">
      <alignment vertical="top" wrapText="1"/>
    </xf>
    <xf numFmtId="164" fontId="6" fillId="0" borderId="7" xfId="0" applyNumberFormat="1" applyFont="1" applyBorder="1">
      <alignment vertical="top" wrapText="1"/>
    </xf>
    <xf numFmtId="0" fontId="6" fillId="0" borderId="7" xfId="0" applyFont="1" applyBorder="1">
      <alignment vertical="top" wrapText="1"/>
    </xf>
    <xf numFmtId="49" fontId="7" fillId="2" borderId="1" xfId="0" applyNumberFormat="1" applyFont="1" applyFill="1" applyBorder="1">
      <alignment vertical="top" wrapText="1"/>
    </xf>
    <xf numFmtId="0" fontId="7" fillId="3" borderId="2" xfId="0" applyNumberFormat="1" applyFont="1" applyFill="1" applyBorder="1">
      <alignment vertical="top" wrapText="1"/>
    </xf>
    <xf numFmtId="164" fontId="8" fillId="0" borderId="3" xfId="0" applyNumberFormat="1" applyFont="1" applyBorder="1">
      <alignment vertical="top" wrapText="1"/>
    </xf>
    <xf numFmtId="164" fontId="8" fillId="0" borderId="4" xfId="0" applyNumberFormat="1" applyFont="1" applyBorder="1">
      <alignment vertical="top" wrapText="1"/>
    </xf>
    <xf numFmtId="0" fontId="7" fillId="3" borderId="5" xfId="0" applyNumberFormat="1" applyFont="1" applyFill="1" applyBorder="1">
      <alignment vertical="top" wrapText="1"/>
    </xf>
    <xf numFmtId="164" fontId="8" fillId="0" borderId="6" xfId="0" applyNumberFormat="1" applyFont="1" applyBorder="1">
      <alignment vertical="top" wrapText="1"/>
    </xf>
    <xf numFmtId="164" fontId="8" fillId="0" borderId="7" xfId="0" applyNumberFormat="1" applyFont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F"/>
      <rgbColor rgb="FFB8B8B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5905699999999997E-2"/>
          <c:y val="0.11683399999999999"/>
          <c:w val="0.87346400000000002"/>
          <c:h val="0.764788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'Sheet 1'!$C$2</c:f>
              <c:strCache>
                <c:ptCount val="1"/>
                <c:pt idx="0">
                  <c:v>y_k</c:v>
                </c:pt>
              </c:strCache>
            </c:strRef>
          </c:tx>
          <c:spPr>
            <a:ln w="12700" cap="flat">
              <a:solidFill>
                <a:schemeClr val="accent1">
                  <a:lumOff val="16847"/>
                </a:schemeClr>
              </a:solidFill>
              <a:prstDash val="solid"/>
              <a:miter lim="400000"/>
            </a:ln>
            <a:effectLst/>
          </c:spPr>
          <c:marker>
            <c:symbol val="circle"/>
            <c:size val="8"/>
            <c:spPr>
              <a:solidFill>
                <a:srgbClr val="FFFFFF"/>
              </a:solidFill>
              <a:ln w="25400" cap="flat">
                <a:solidFill>
                  <a:schemeClr val="accent1">
                    <a:lumOff val="16847"/>
                  </a:schemeClr>
                </a:solidFill>
                <a:prstDash val="solid"/>
                <a:miter lim="400000"/>
              </a:ln>
              <a:effectLst/>
            </c:spPr>
          </c:marker>
          <c:xVal>
            <c:numRef>
              <c:f>'Sheet 1'!$B$3:$B$51</c:f>
              <c:numCache>
                <c:formatCode>0.000</c:formatCode>
                <c:ptCount val="49"/>
                <c:pt idx="0">
                  <c:v>-1</c:v>
                </c:pt>
                <c:pt idx="1">
                  <c:v>-0.95</c:v>
                </c:pt>
                <c:pt idx="2">
                  <c:v>-0.89999999999999991</c:v>
                </c:pt>
                <c:pt idx="3">
                  <c:v>-0.84999999999999987</c:v>
                </c:pt>
                <c:pt idx="4">
                  <c:v>-0.79999999999999982</c:v>
                </c:pt>
                <c:pt idx="5">
                  <c:v>-0.74999999999999978</c:v>
                </c:pt>
                <c:pt idx="6">
                  <c:v>-0.69999999999999973</c:v>
                </c:pt>
                <c:pt idx="7">
                  <c:v>-0.64999999999999969</c:v>
                </c:pt>
                <c:pt idx="8">
                  <c:v>-0.59999999999999964</c:v>
                </c:pt>
                <c:pt idx="9">
                  <c:v>-0.5499999999999996</c:v>
                </c:pt>
                <c:pt idx="10">
                  <c:v>-0.49999999999999961</c:v>
                </c:pt>
                <c:pt idx="11">
                  <c:v>-0.44999999999999962</c:v>
                </c:pt>
                <c:pt idx="12">
                  <c:v>-0.39999999999999963</c:v>
                </c:pt>
                <c:pt idx="13">
                  <c:v>-0.34999999999999964</c:v>
                </c:pt>
                <c:pt idx="14">
                  <c:v>-0.29999999999999966</c:v>
                </c:pt>
                <c:pt idx="15">
                  <c:v>-0.24999999999999967</c:v>
                </c:pt>
                <c:pt idx="16">
                  <c:v>-0.19999999999999968</c:v>
                </c:pt>
                <c:pt idx="17">
                  <c:v>-0.14999999999999969</c:v>
                </c:pt>
                <c:pt idx="18">
                  <c:v>-9.9999999999999686E-2</c:v>
                </c:pt>
                <c:pt idx="19">
                  <c:v>-4.9999999999999684E-2</c:v>
                </c:pt>
                <c:pt idx="20">
                  <c:v>3.1918911957973251E-16</c:v>
                </c:pt>
                <c:pt idx="21">
                  <c:v>5.0000000000000322E-2</c:v>
                </c:pt>
                <c:pt idx="22">
                  <c:v>0.10000000000000032</c:v>
                </c:pt>
                <c:pt idx="23">
                  <c:v>0.15000000000000033</c:v>
                </c:pt>
                <c:pt idx="24">
                  <c:v>0.20000000000000034</c:v>
                </c:pt>
                <c:pt idx="25">
                  <c:v>0.25000000000000033</c:v>
                </c:pt>
                <c:pt idx="26">
                  <c:v>0.30000000000000032</c:v>
                </c:pt>
                <c:pt idx="27">
                  <c:v>0.35000000000000031</c:v>
                </c:pt>
                <c:pt idx="28">
                  <c:v>0.4000000000000003</c:v>
                </c:pt>
                <c:pt idx="29">
                  <c:v>0.45000000000000029</c:v>
                </c:pt>
                <c:pt idx="30">
                  <c:v>0.50000000000000033</c:v>
                </c:pt>
                <c:pt idx="31">
                  <c:v>0.55000000000000038</c:v>
                </c:pt>
                <c:pt idx="32">
                  <c:v>0.60000000000000042</c:v>
                </c:pt>
                <c:pt idx="33">
                  <c:v>0.65000000000000047</c:v>
                </c:pt>
                <c:pt idx="34">
                  <c:v>0.70000000000000051</c:v>
                </c:pt>
                <c:pt idx="35">
                  <c:v>0.75000000000000056</c:v>
                </c:pt>
                <c:pt idx="36">
                  <c:v>0.8000000000000006</c:v>
                </c:pt>
                <c:pt idx="37">
                  <c:v>0.85000000000000064</c:v>
                </c:pt>
                <c:pt idx="38">
                  <c:v>0.90000000000000069</c:v>
                </c:pt>
                <c:pt idx="39">
                  <c:v>0.95000000000000073</c:v>
                </c:pt>
                <c:pt idx="40">
                  <c:v>1.0000000000000007</c:v>
                </c:pt>
                <c:pt idx="41">
                  <c:v>1.0500000000000007</c:v>
                </c:pt>
                <c:pt idx="42">
                  <c:v>1.1000000000000008</c:v>
                </c:pt>
                <c:pt idx="43">
                  <c:v>1.1500000000000008</c:v>
                </c:pt>
                <c:pt idx="44">
                  <c:v>1.2000000000000008</c:v>
                </c:pt>
                <c:pt idx="45">
                  <c:v>1.2500000000000009</c:v>
                </c:pt>
                <c:pt idx="46">
                  <c:v>1.3000000000000009</c:v>
                </c:pt>
                <c:pt idx="47">
                  <c:v>1.350000000000001</c:v>
                </c:pt>
                <c:pt idx="48">
                  <c:v>1.400000000000001</c:v>
                </c:pt>
              </c:numCache>
            </c:numRef>
          </c:xVal>
          <c:yVal>
            <c:numRef>
              <c:f>'Sheet 1'!$C$3:$C$51</c:f>
              <c:numCache>
                <c:formatCode>0.000</c:formatCode>
                <c:ptCount val="49"/>
                <c:pt idx="0">
                  <c:v>-0.5</c:v>
                </c:pt>
                <c:pt idx="1">
                  <c:v>-0.4375</c:v>
                </c:pt>
                <c:pt idx="2">
                  <c:v>-0.3804296875</c:v>
                </c:pt>
                <c:pt idx="3">
                  <c:v>-0.32819335014343265</c:v>
                </c:pt>
                <c:pt idx="4">
                  <c:v>-0.28030780638951414</c:v>
                </c:pt>
                <c:pt idx="5">
                  <c:v>-0.23637918307336908</c:v>
                </c:pt>
                <c:pt idx="6">
                  <c:v>-0.19608542716384741</c:v>
                </c:pt>
                <c:pt idx="7">
                  <c:v>-0.15916295242654599</c:v>
                </c:pt>
                <c:pt idx="8">
                  <c:v>-0.12539631015528926</c:v>
                </c:pt>
                <c:pt idx="9">
                  <c:v>-9.4610098425261205E-2</c:v>
                </c:pt>
                <c:pt idx="10">
                  <c:v>-6.6662544889059344E-2</c:v>
                </c:pt>
                <c:pt idx="11">
                  <c:v>-4.1440350144505075E-2</c:v>
                </c:pt>
                <c:pt idx="12">
                  <c:v>-1.8854485013500136E-2</c:v>
                </c:pt>
                <c:pt idx="13">
                  <c:v>1.1632895667560636E-3</c:v>
                </c:pt>
                <c:pt idx="14">
                  <c:v>1.8663357228886852E-2</c:v>
                </c:pt>
                <c:pt idx="15">
                  <c:v>3.368077327403949E-2</c:v>
                </c:pt>
                <c:pt idx="16">
                  <c:v>4.6237492998456337E-2</c:v>
                </c:pt>
                <c:pt idx="17">
                  <c:v>5.6344388286395437E-2</c:v>
                </c:pt>
                <c:pt idx="18">
                  <c:v>6.4003122790963832E-2</c:v>
                </c:pt>
                <c:pt idx="19">
                  <c:v>6.9207942777313569E-2</c:v>
                </c:pt>
                <c:pt idx="20">
                  <c:v>7.1947429744486951E-2</c:v>
                </c:pt>
                <c:pt idx="21">
                  <c:v>7.2206251376828831E-2</c:v>
                </c:pt>
                <c:pt idx="22">
                  <c:v>6.9966938513723501E-2</c:v>
                </c:pt>
                <c:pt idx="23">
                  <c:v>6.5211707137972641E-2</c:v>
                </c:pt>
                <c:pt idx="24">
                  <c:v>5.792433547536506E-2</c:v>
                </c:pt>
                <c:pt idx="25">
                  <c:v>4.8092096907378173E-2</c:v>
                </c:pt>
                <c:pt idx="26">
                  <c:v>3.5707739396625589E-2</c:v>
                </c:pt>
                <c:pt idx="27">
                  <c:v>2.0771491529266439E-2</c:v>
                </c:pt>
                <c:pt idx="28">
                  <c:v>3.2930642722839437E-3</c:v>
                </c:pt>
                <c:pt idx="29">
                  <c:v>-1.6706393514101001E-2</c:v>
                </c:pt>
                <c:pt idx="30">
                  <c:v>-3.9192438334888613E-2</c:v>
                </c:pt>
                <c:pt idx="31">
                  <c:v>-6.4115635973756926E-2</c:v>
                </c:pt>
                <c:pt idx="32">
                  <c:v>-9.141009523494098E-2</c:v>
                </c:pt>
                <c:pt idx="33">
                  <c:v>-0.12099230495939794</c:v>
                </c:pt>
                <c:pt idx="34">
                  <c:v>-0.15276034806642858</c:v>
                </c:pt>
                <c:pt idx="35">
                  <c:v>-0.18659356186935977</c:v>
                </c:pt>
                <c:pt idx="36">
                  <c:v>-0.22235270400280507</c:v>
                </c:pt>
                <c:pt idx="37">
                  <c:v>-0.25988066775393714</c:v>
                </c:pt>
                <c:pt idx="38">
                  <c:v>-0.29900376968032555</c:v>
                </c:pt>
                <c:pt idx="39">
                  <c:v>-0.3395336069661733</c:v>
                </c:pt>
                <c:pt idx="40">
                  <c:v>-0.38126945345320035</c:v>
                </c:pt>
                <c:pt idx="41">
                  <c:v>-0.42400113364637526</c:v>
                </c:pt>
                <c:pt idx="42">
                  <c:v>-0.4675122855797047</c:v>
                </c:pt>
                <c:pt idx="43">
                  <c:v>-0.51158389872130683</c:v>
                </c:pt>
                <c:pt idx="44">
                  <c:v>-0.55599799444976228</c:v>
                </c:pt>
                <c:pt idx="45">
                  <c:v>-0.60054130595815447</c:v>
                </c:pt>
                <c:pt idx="46">
                  <c:v>-0.64500881295005819</c:v>
                </c:pt>
                <c:pt idx="47">
                  <c:v>-0.68920699451089606</c:v>
                </c:pt>
                <c:pt idx="48">
                  <c:v>-0.73295668044675899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D2-314A-8789-C30052BA6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Helvetica Neue"/>
                  </a:defRPr>
                </a:pPr>
                <a:r>
                  <a:rPr lang="en-US" sz="1000" b="0" i="0" u="none" strike="noStrike">
                    <a:solidFill>
                      <a:srgbClr val="000000"/>
                    </a:solidFill>
                    <a:latin typeface="Helvetica Neue"/>
                  </a:rPr>
                  <a:t>t</a:t>
                </a:r>
              </a:p>
            </c:rich>
          </c:tx>
          <c:overlay val="1"/>
        </c:title>
        <c:numFmt formatCode="0.000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3"/>
        <c:crosses val="autoZero"/>
        <c:crossBetween val="between"/>
        <c:majorUnit val="0.3125"/>
        <c:minorUnit val="0.1562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0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2"/>
        <c:crosses val="autoZero"/>
        <c:crossBetween val="between"/>
        <c:majorUnit val="0.15625"/>
        <c:minorUnit val="7.8125E-2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8.8972099999999998E-2"/>
          <c:y val="0"/>
          <c:w val="0.84757700000000002"/>
          <c:h val="6.1904099999999997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4823399999999998E-2"/>
          <c:y val="0.11683399999999999"/>
          <c:w val="0.90222100000000005"/>
          <c:h val="0.764788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'Sheet 1-1'!$C$2</c:f>
              <c:strCache>
                <c:ptCount val="1"/>
                <c:pt idx="0">
                  <c:v>y_k</c:v>
                </c:pt>
              </c:strCache>
            </c:strRef>
          </c:tx>
          <c:spPr>
            <a:ln w="12700" cap="flat">
              <a:solidFill>
                <a:schemeClr val="accent1">
                  <a:lumOff val="16847"/>
                </a:schemeClr>
              </a:solidFill>
              <a:prstDash val="solid"/>
              <a:miter lim="400000"/>
            </a:ln>
            <a:effectLst/>
          </c:spPr>
          <c:marker>
            <c:symbol val="circle"/>
            <c:size val="8"/>
            <c:spPr>
              <a:solidFill>
                <a:srgbClr val="FFFFFF"/>
              </a:solidFill>
              <a:ln w="25400" cap="flat">
                <a:solidFill>
                  <a:schemeClr val="accent1">
                    <a:lumOff val="16847"/>
                  </a:schemeClr>
                </a:solidFill>
                <a:prstDash val="solid"/>
                <a:miter lim="400000"/>
              </a:ln>
              <a:effectLst/>
            </c:spPr>
          </c:marker>
          <c:xVal>
            <c:numRef>
              <c:f>'Sheet 1-1'!$B$3:$B$25</c:f>
              <c:numCache>
                <c:formatCode>0.000</c:formatCode>
                <c:ptCount val="2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</c:numCache>
            </c:numRef>
          </c:xVal>
          <c:yVal>
            <c:numRef>
              <c:f>'Sheet 1-1'!$C$3:$C$25</c:f>
              <c:numCache>
                <c:formatCode>0.000</c:formatCode>
                <c:ptCount val="23"/>
                <c:pt idx="0">
                  <c:v>-0.5</c:v>
                </c:pt>
                <c:pt idx="1">
                  <c:v>-0.51249999999999996</c:v>
                </c:pt>
                <c:pt idx="2">
                  <c:v>-0.5249611328124999</c:v>
                </c:pt>
                <c:pt idx="3">
                  <c:v>-0.53542823171985632</c:v>
                </c:pt>
                <c:pt idx="4">
                  <c:v>-0.5417780698477902</c:v>
                </c:pt>
                <c:pt idx="5">
                  <c:v>-0.54168052812846357</c:v>
                </c:pt>
                <c:pt idx="6">
                  <c:v>-0.53257439872006818</c:v>
                </c:pt>
                <c:pt idx="7">
                  <c:v>-0.51168009878347287</c:v>
                </c:pt>
                <c:pt idx="8">
                  <c:v>-0.4760767292437782</c:v>
                </c:pt>
                <c:pt idx="9">
                  <c:v>-0.4228669631860823</c:v>
                </c:pt>
                <c:pt idx="10">
                  <c:v>-0.34942852088860055</c:v>
                </c:pt>
                <c:pt idx="11">
                  <c:v>-0.25369505330437214</c:v>
                </c:pt>
                <c:pt idx="12">
                  <c:v>-0.13432786460525936</c:v>
                </c:pt>
                <c:pt idx="13">
                  <c:v>9.4297545288536122E-3</c:v>
                </c:pt>
                <c:pt idx="14">
                  <c:v>0.17842983837848597</c:v>
                </c:pt>
                <c:pt idx="15">
                  <c:v>0.37499790915242204</c:v>
                </c:pt>
                <c:pt idx="16">
                  <c:v>0.60527125844528173</c:v>
                </c:pt>
                <c:pt idx="17">
                  <c:v>0.88344557051398565</c:v>
                </c:pt>
                <c:pt idx="18">
                  <c:v>1.2413963837427893</c:v>
                </c:pt>
                <c:pt idx="19">
                  <c:v>1.7567036332661137</c:v>
                </c:pt>
                <c:pt idx="20">
                  <c:v>2.6598237192715692</c:v>
                </c:pt>
                <c:pt idx="21">
                  <c:v>4.941559156492163</c:v>
                </c:pt>
                <c:pt idx="22">
                  <c:v>17.449355868978841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B3-D64A-8400-9FB3513E9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Helvetica Neue"/>
                  </a:defRPr>
                </a:pPr>
                <a:r>
                  <a:rPr sz="1000" b="0" i="0" u="none" strike="noStrike">
                    <a:solidFill>
                      <a:srgbClr val="000000"/>
                    </a:solidFill>
                    <a:latin typeface="Helvetica Neue"/>
                  </a:rPr>
                  <a:t>t</a:t>
                </a:r>
              </a:p>
            </c:rich>
          </c:tx>
          <c:overlay val="1"/>
        </c:title>
        <c:numFmt formatCode="0.000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3"/>
        <c:crosses val="autoZero"/>
        <c:crossBetween val="between"/>
        <c:majorUnit val="0.75"/>
        <c:minorUnit val="0.37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0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2"/>
        <c:crosses val="autoZero"/>
        <c:crossBetween val="between"/>
        <c:majorUnit val="5.625"/>
        <c:minorUnit val="2.81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9.1656600000000005E-2"/>
          <c:y val="0"/>
          <c:w val="0.84508000000000005"/>
          <c:h val="6.1904099999999997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0689700000000001"/>
          <c:y val="0.11683399999999999"/>
          <c:w val="0.85664300000000004"/>
          <c:h val="0.764788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'Sheet 2'!$H$14</c:f>
              <c:strCache>
                <c:ptCount val="1"/>
                <c:pt idx="0">
                  <c:v>y_k</c:v>
                </c:pt>
              </c:strCache>
            </c:strRef>
          </c:tx>
          <c:spPr>
            <a:ln w="12700" cap="flat">
              <a:solidFill>
                <a:schemeClr val="accent1">
                  <a:lumOff val="16847"/>
                </a:schemeClr>
              </a:solidFill>
              <a:prstDash val="solid"/>
              <a:miter lim="400000"/>
            </a:ln>
            <a:effectLst/>
          </c:spPr>
          <c:marker>
            <c:symbol val="circle"/>
            <c:size val="8"/>
            <c:spPr>
              <a:solidFill>
                <a:srgbClr val="FFFFFF"/>
              </a:solidFill>
              <a:ln w="25400" cap="flat">
                <a:solidFill>
                  <a:schemeClr val="accent1">
                    <a:lumOff val="16847"/>
                  </a:schemeClr>
                </a:solidFill>
                <a:prstDash val="solid"/>
                <a:miter lim="400000"/>
              </a:ln>
              <a:effectLst/>
            </c:spPr>
          </c:marker>
          <c:xVal>
            <c:numRef>
              <c:f>'Sheet 2'!$G$15:$G$596</c:f>
              <c:numCache>
                <c:formatCode>0.000</c:formatCode>
                <c:ptCount val="58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  <c:pt idx="495">
                  <c:v>49.500000000000433</c:v>
                </c:pt>
                <c:pt idx="496">
                  <c:v>49.600000000000435</c:v>
                </c:pt>
                <c:pt idx="497">
                  <c:v>49.700000000000436</c:v>
                </c:pt>
                <c:pt idx="498">
                  <c:v>49.800000000000438</c:v>
                </c:pt>
                <c:pt idx="499">
                  <c:v>49.900000000000439</c:v>
                </c:pt>
                <c:pt idx="500">
                  <c:v>50.000000000000441</c:v>
                </c:pt>
                <c:pt idx="501">
                  <c:v>50.100000000000442</c:v>
                </c:pt>
                <c:pt idx="502">
                  <c:v>50.200000000000443</c:v>
                </c:pt>
                <c:pt idx="503">
                  <c:v>50.300000000000445</c:v>
                </c:pt>
                <c:pt idx="504">
                  <c:v>50.400000000000446</c:v>
                </c:pt>
                <c:pt idx="505">
                  <c:v>50.500000000000448</c:v>
                </c:pt>
                <c:pt idx="506">
                  <c:v>50.600000000000449</c:v>
                </c:pt>
                <c:pt idx="507">
                  <c:v>50.70000000000045</c:v>
                </c:pt>
                <c:pt idx="508">
                  <c:v>50.800000000000452</c:v>
                </c:pt>
                <c:pt idx="509">
                  <c:v>50.900000000000453</c:v>
                </c:pt>
                <c:pt idx="510">
                  <c:v>51.000000000000455</c:v>
                </c:pt>
                <c:pt idx="511">
                  <c:v>51.100000000000456</c:v>
                </c:pt>
                <c:pt idx="512">
                  <c:v>51.200000000000458</c:v>
                </c:pt>
                <c:pt idx="513">
                  <c:v>51.300000000000459</c:v>
                </c:pt>
                <c:pt idx="514">
                  <c:v>51.40000000000046</c:v>
                </c:pt>
                <c:pt idx="515">
                  <c:v>51.500000000000462</c:v>
                </c:pt>
                <c:pt idx="516">
                  <c:v>51.600000000000463</c:v>
                </c:pt>
                <c:pt idx="517">
                  <c:v>51.700000000000465</c:v>
                </c:pt>
                <c:pt idx="518">
                  <c:v>51.800000000000466</c:v>
                </c:pt>
                <c:pt idx="519">
                  <c:v>51.900000000000468</c:v>
                </c:pt>
                <c:pt idx="520">
                  <c:v>52.000000000000469</c:v>
                </c:pt>
                <c:pt idx="521">
                  <c:v>52.10000000000047</c:v>
                </c:pt>
                <c:pt idx="522">
                  <c:v>52.200000000000472</c:v>
                </c:pt>
                <c:pt idx="523">
                  <c:v>52.300000000000473</c:v>
                </c:pt>
                <c:pt idx="524">
                  <c:v>52.400000000000475</c:v>
                </c:pt>
                <c:pt idx="525">
                  <c:v>52.500000000000476</c:v>
                </c:pt>
                <c:pt idx="526">
                  <c:v>52.600000000000477</c:v>
                </c:pt>
                <c:pt idx="527">
                  <c:v>52.700000000000479</c:v>
                </c:pt>
                <c:pt idx="528">
                  <c:v>52.80000000000048</c:v>
                </c:pt>
                <c:pt idx="529">
                  <c:v>52.900000000000482</c:v>
                </c:pt>
                <c:pt idx="530">
                  <c:v>53.000000000000483</c:v>
                </c:pt>
                <c:pt idx="531">
                  <c:v>53.100000000000485</c:v>
                </c:pt>
                <c:pt idx="532">
                  <c:v>53.200000000000486</c:v>
                </c:pt>
                <c:pt idx="533">
                  <c:v>53.300000000000487</c:v>
                </c:pt>
                <c:pt idx="534">
                  <c:v>53.400000000000489</c:v>
                </c:pt>
                <c:pt idx="535">
                  <c:v>53.50000000000049</c:v>
                </c:pt>
                <c:pt idx="536">
                  <c:v>53.600000000000492</c:v>
                </c:pt>
                <c:pt idx="537">
                  <c:v>53.700000000000493</c:v>
                </c:pt>
                <c:pt idx="538">
                  <c:v>53.800000000000495</c:v>
                </c:pt>
                <c:pt idx="539">
                  <c:v>53.900000000000496</c:v>
                </c:pt>
                <c:pt idx="540">
                  <c:v>54.000000000000497</c:v>
                </c:pt>
                <c:pt idx="541">
                  <c:v>54.100000000000499</c:v>
                </c:pt>
                <c:pt idx="542">
                  <c:v>54.2000000000005</c:v>
                </c:pt>
                <c:pt idx="543">
                  <c:v>54.300000000000502</c:v>
                </c:pt>
                <c:pt idx="544">
                  <c:v>54.400000000000503</c:v>
                </c:pt>
                <c:pt idx="545">
                  <c:v>54.500000000000504</c:v>
                </c:pt>
                <c:pt idx="546">
                  <c:v>54.600000000000506</c:v>
                </c:pt>
                <c:pt idx="547">
                  <c:v>54.700000000000507</c:v>
                </c:pt>
                <c:pt idx="548">
                  <c:v>54.800000000000509</c:v>
                </c:pt>
                <c:pt idx="549">
                  <c:v>54.90000000000051</c:v>
                </c:pt>
                <c:pt idx="550">
                  <c:v>55.000000000000512</c:v>
                </c:pt>
                <c:pt idx="551">
                  <c:v>55.100000000000513</c:v>
                </c:pt>
                <c:pt idx="552">
                  <c:v>55.200000000000514</c:v>
                </c:pt>
                <c:pt idx="553">
                  <c:v>55.300000000000516</c:v>
                </c:pt>
                <c:pt idx="554">
                  <c:v>55.400000000000517</c:v>
                </c:pt>
                <c:pt idx="555">
                  <c:v>55.500000000000519</c:v>
                </c:pt>
                <c:pt idx="556">
                  <c:v>55.60000000000052</c:v>
                </c:pt>
                <c:pt idx="557">
                  <c:v>55.700000000000522</c:v>
                </c:pt>
                <c:pt idx="558">
                  <c:v>55.800000000000523</c:v>
                </c:pt>
                <c:pt idx="559">
                  <c:v>55.900000000000524</c:v>
                </c:pt>
                <c:pt idx="560">
                  <c:v>56.000000000000526</c:v>
                </c:pt>
                <c:pt idx="561">
                  <c:v>56.100000000000527</c:v>
                </c:pt>
                <c:pt idx="562">
                  <c:v>56.200000000000529</c:v>
                </c:pt>
                <c:pt idx="563">
                  <c:v>56.30000000000053</c:v>
                </c:pt>
                <c:pt idx="564">
                  <c:v>56.400000000000531</c:v>
                </c:pt>
                <c:pt idx="565">
                  <c:v>56.500000000000533</c:v>
                </c:pt>
                <c:pt idx="566">
                  <c:v>56.600000000000534</c:v>
                </c:pt>
                <c:pt idx="567">
                  <c:v>56.700000000000536</c:v>
                </c:pt>
                <c:pt idx="568">
                  <c:v>56.800000000000537</c:v>
                </c:pt>
                <c:pt idx="569">
                  <c:v>56.900000000000539</c:v>
                </c:pt>
                <c:pt idx="570">
                  <c:v>57.00000000000054</c:v>
                </c:pt>
                <c:pt idx="571">
                  <c:v>57.100000000000541</c:v>
                </c:pt>
                <c:pt idx="572">
                  <c:v>57.200000000000543</c:v>
                </c:pt>
                <c:pt idx="573">
                  <c:v>57.300000000000544</c:v>
                </c:pt>
                <c:pt idx="574">
                  <c:v>57.400000000000546</c:v>
                </c:pt>
                <c:pt idx="575">
                  <c:v>57.500000000000547</c:v>
                </c:pt>
                <c:pt idx="576">
                  <c:v>57.600000000000549</c:v>
                </c:pt>
                <c:pt idx="577">
                  <c:v>57.70000000000055</c:v>
                </c:pt>
                <c:pt idx="578">
                  <c:v>57.800000000000551</c:v>
                </c:pt>
                <c:pt idx="579">
                  <c:v>57.900000000000553</c:v>
                </c:pt>
                <c:pt idx="580">
                  <c:v>58.000000000000554</c:v>
                </c:pt>
                <c:pt idx="581">
                  <c:v>58.100000000000556</c:v>
                </c:pt>
              </c:numCache>
            </c:numRef>
          </c:xVal>
          <c:yVal>
            <c:numRef>
              <c:f>'Sheet 2'!$H$15:$H$596</c:f>
              <c:numCache>
                <c:formatCode>0.000</c:formatCode>
                <c:ptCount val="582"/>
                <c:pt idx="0">
                  <c:v>4</c:v>
                </c:pt>
                <c:pt idx="1">
                  <c:v>3.9243197504692073</c:v>
                </c:pt>
                <c:pt idx="2">
                  <c:v>3.8463813808054015</c:v>
                </c:pt>
                <c:pt idx="3">
                  <c:v>3.7672500052164049</c:v>
                </c:pt>
                <c:pt idx="4">
                  <c:v>3.6881981922257143</c:v>
                </c:pt>
                <c:pt idx="5">
                  <c:v>3.6106545823164384</c:v>
                </c:pt>
                <c:pt idx="6">
                  <c:v>3.5361241815199458</c:v>
                </c:pt>
                <c:pt idx="7">
                  <c:v>3.4660863537467268</c:v>
                </c:pt>
                <c:pt idx="8">
                  <c:v>3.401882087711575</c:v>
                </c:pt>
                <c:pt idx="9">
                  <c:v>3.3446055113260744</c:v>
                </c:pt>
                <c:pt idx="10">
                  <c:v>3.2950146918988379</c:v>
                </c:pt>
                <c:pt idx="11">
                  <c:v>3.2534736743020436</c:v>
                </c:pt>
                <c:pt idx="12">
                  <c:v>3.2199328343195748</c:v>
                </c:pt>
                <c:pt idx="13">
                  <c:v>3.1939495747247628</c:v>
                </c:pt>
                <c:pt idx="14">
                  <c:v>3.174747043054265</c:v>
                </c:pt>
                <c:pt idx="15">
                  <c:v>3.1613047381250086</c:v>
                </c:pt>
                <c:pt idx="16">
                  <c:v>3.152470966853707</c:v>
                </c:pt>
                <c:pt idx="17">
                  <c:v>3.1470830092897022</c:v>
                </c:pt>
                <c:pt idx="18">
                  <c:v>3.1440776325624538</c:v>
                </c:pt>
                <c:pt idx="19">
                  <c:v>3.1425743094355476</c:v>
                </c:pt>
                <c:pt idx="20">
                  <c:v>3.1419179848046226</c:v>
                </c:pt>
                <c:pt idx="21">
                  <c:v>3.1416775957491523</c:v>
                </c:pt>
                <c:pt idx="22">
                  <c:v>3.1416082305386293</c:v>
                </c:pt>
                <c:pt idx="23">
                  <c:v>3.1415941723212772</c:v>
                </c:pt>
                <c:pt idx="24">
                  <c:v>3.1415926575107851</c:v>
                </c:pt>
                <c:pt idx="25">
                  <c:v>3.1415926531886065</c:v>
                </c:pt>
                <c:pt idx="26">
                  <c:v>3.141592653677352</c:v>
                </c:pt>
                <c:pt idx="27">
                  <c:v>3.1415926535594654</c:v>
                </c:pt>
                <c:pt idx="28">
                  <c:v>3.1415926536045924</c:v>
                </c:pt>
                <c:pt idx="29">
                  <c:v>3.1415926535802559</c:v>
                </c:pt>
                <c:pt idx="30">
                  <c:v>3.1415926535975891</c:v>
                </c:pt>
                <c:pt idx="31">
                  <c:v>3.1415926535819305</c:v>
                </c:pt>
                <c:pt idx="32">
                  <c:v>3.1415926535993841</c:v>
                </c:pt>
                <c:pt idx="33">
                  <c:v>3.1415926535758554</c:v>
                </c:pt>
                <c:pt idx="34">
                  <c:v>3.1415926536136447</c:v>
                </c:pt>
                <c:pt idx="35">
                  <c:v>3.1415926535421761</c:v>
                </c:pt>
                <c:pt idx="36">
                  <c:v>3.1415926536998624</c:v>
                </c:pt>
                <c:pt idx="37">
                  <c:v>3.1415926532970286</c:v>
                </c:pt>
                <c:pt idx="38">
                  <c:v>3.1415926544811827</c:v>
                </c:pt>
                <c:pt idx="39">
                  <c:v>3.1415926504965661</c:v>
                </c:pt>
                <c:pt idx="40">
                  <c:v>3.1415926657778659</c:v>
                </c:pt>
                <c:pt idx="41">
                  <c:v>3.1415925992332441</c:v>
                </c:pt>
                <c:pt idx="42">
                  <c:v>3.1415929272222249</c:v>
                </c:pt>
                <c:pt idx="43">
                  <c:v>3.1415911024679324</c:v>
                </c:pt>
                <c:pt idx="44">
                  <c:v>3.141602534204047</c:v>
                </c:pt>
                <c:pt idx="45">
                  <c:v>3.1415220557426569</c:v>
                </c:pt>
                <c:pt idx="46">
                  <c:v>3.1421575573096501</c:v>
                </c:pt>
                <c:pt idx="47">
                  <c:v>3.1365376516111967</c:v>
                </c:pt>
                <c:pt idx="48">
                  <c:v>3.1921157323409495</c:v>
                </c:pt>
                <c:pt idx="49">
                  <c:v>2.5784688347202254</c:v>
                </c:pt>
                <c:pt idx="50">
                  <c:v>9.7472638151140991</c:v>
                </c:pt>
                <c:pt idx="51">
                  <c:v>5.043676100785178</c:v>
                </c:pt>
                <c:pt idx="52">
                  <c:v>-10.466636939871595</c:v>
                </c:pt>
                <c:pt idx="53">
                  <c:v>5.1833894820497939</c:v>
                </c:pt>
                <c:pt idx="54">
                  <c:v>-12.668918722012556</c:v>
                </c:pt>
                <c:pt idx="55">
                  <c:v>-14.935422274830804</c:v>
                </c:pt>
                <c:pt idx="56">
                  <c:v>-32.013871752528061</c:v>
                </c:pt>
                <c:pt idx="57">
                  <c:v>-47.237401873045393</c:v>
                </c:pt>
                <c:pt idx="58">
                  <c:v>-43.852176871170236</c:v>
                </c:pt>
                <c:pt idx="59">
                  <c:v>-39.566427586569347</c:v>
                </c:pt>
                <c:pt idx="60">
                  <c:v>-74.47712469229711</c:v>
                </c:pt>
                <c:pt idx="61">
                  <c:v>-42.353423921791254</c:v>
                </c:pt>
                <c:pt idx="62">
                  <c:v>2.1571819443500786</c:v>
                </c:pt>
                <c:pt idx="63">
                  <c:v>43.200523546667945</c:v>
                </c:pt>
                <c:pt idx="64">
                  <c:v>4.8332982356389707</c:v>
                </c:pt>
                <c:pt idx="65">
                  <c:v>-54.911821149821051</c:v>
                </c:pt>
                <c:pt idx="66">
                  <c:v>11.457306201607253</c:v>
                </c:pt>
                <c:pt idx="67">
                  <c:v>-54.354463067590459</c:v>
                </c:pt>
                <c:pt idx="68">
                  <c:v>11.604225640007471</c:v>
                </c:pt>
                <c:pt idx="69">
                  <c:v>-62.056950055182654</c:v>
                </c:pt>
                <c:pt idx="70">
                  <c:v>7.3672314141909538</c:v>
                </c:pt>
                <c:pt idx="71">
                  <c:v>104.29398957145135</c:v>
                </c:pt>
                <c:pt idx="72">
                  <c:v>33.733261552550601</c:v>
                </c:pt>
                <c:pt idx="73">
                  <c:v>132.05335229414271</c:v>
                </c:pt>
                <c:pt idx="74">
                  <c:v>147.78299776376184</c:v>
                </c:pt>
                <c:pt idx="75">
                  <c:v>126.87632174987246</c:v>
                </c:pt>
                <c:pt idx="76">
                  <c:v>296.20603170989045</c:v>
                </c:pt>
                <c:pt idx="77">
                  <c:v>452.27222574536063</c:v>
                </c:pt>
                <c:pt idx="78">
                  <c:v>426.46793953147795</c:v>
                </c:pt>
                <c:pt idx="79">
                  <c:v>253.32908763044168</c:v>
                </c:pt>
                <c:pt idx="80">
                  <c:v>498.40388006871467</c:v>
                </c:pt>
                <c:pt idx="81">
                  <c:v>765.32192596676578</c:v>
                </c:pt>
                <c:pt idx="82">
                  <c:v>455.18911885469174</c:v>
                </c:pt>
                <c:pt idx="83">
                  <c:v>577.23322864294789</c:v>
                </c:pt>
                <c:pt idx="84">
                  <c:v>283.07899948136827</c:v>
                </c:pt>
                <c:pt idx="85">
                  <c:v>429.56227880165193</c:v>
                </c:pt>
                <c:pt idx="86">
                  <c:v>794.1939698520016</c:v>
                </c:pt>
                <c:pt idx="87">
                  <c:v>1113.7457794398229</c:v>
                </c:pt>
                <c:pt idx="88">
                  <c:v>1713.2508587060843</c:v>
                </c:pt>
                <c:pt idx="89">
                  <c:v>1127.2458505666655</c:v>
                </c:pt>
                <c:pt idx="90">
                  <c:v>1532.6743353530708</c:v>
                </c:pt>
                <c:pt idx="91">
                  <c:v>1200.1334228698322</c:v>
                </c:pt>
                <c:pt idx="92">
                  <c:v>1240.4447622133566</c:v>
                </c:pt>
                <c:pt idx="93">
                  <c:v>1701.2756696782671</c:v>
                </c:pt>
                <c:pt idx="94">
                  <c:v>613.29859048272033</c:v>
                </c:pt>
                <c:pt idx="95">
                  <c:v>-154.32713835225627</c:v>
                </c:pt>
                <c:pt idx="96">
                  <c:v>352.47983635203826</c:v>
                </c:pt>
                <c:pt idx="97">
                  <c:v>1212.1180674345392</c:v>
                </c:pt>
                <c:pt idx="98">
                  <c:v>377.79872569550992</c:v>
                </c:pt>
                <c:pt idx="99">
                  <c:v>1680.9808210566334</c:v>
                </c:pt>
                <c:pt idx="100">
                  <c:v>1229.0365267529871</c:v>
                </c:pt>
                <c:pt idx="101">
                  <c:v>-145.32549604787778</c:v>
                </c:pt>
                <c:pt idx="102">
                  <c:v>-1912.2036654195022</c:v>
                </c:pt>
                <c:pt idx="103">
                  <c:v>-4213.4158292151806</c:v>
                </c:pt>
                <c:pt idx="104">
                  <c:v>-2684.5489550818256</c:v>
                </c:pt>
                <c:pt idx="105">
                  <c:v>-5964.9798733851439</c:v>
                </c:pt>
                <c:pt idx="106">
                  <c:v>-8819.9705106775345</c:v>
                </c:pt>
                <c:pt idx="107">
                  <c:v>-4811.6774398531761</c:v>
                </c:pt>
                <c:pt idx="108">
                  <c:v>-612.97530346105395</c:v>
                </c:pt>
                <c:pt idx="109">
                  <c:v>1135.6098287155407</c:v>
                </c:pt>
                <c:pt idx="110">
                  <c:v>-4266.4226624469111</c:v>
                </c:pt>
                <c:pt idx="111">
                  <c:v>-5100.9697725472915</c:v>
                </c:pt>
                <c:pt idx="112">
                  <c:v>382.3228183851279</c:v>
                </c:pt>
                <c:pt idx="113">
                  <c:v>-5572.5326471467861</c:v>
                </c:pt>
                <c:pt idx="114">
                  <c:v>-663.83236853929156</c:v>
                </c:pt>
                <c:pt idx="115">
                  <c:v>6634.4195188623535</c:v>
                </c:pt>
                <c:pt idx="116">
                  <c:v>865.26911042459869</c:v>
                </c:pt>
                <c:pt idx="117">
                  <c:v>-9732.6809300054429</c:v>
                </c:pt>
                <c:pt idx="118">
                  <c:v>-10056.849369010464</c:v>
                </c:pt>
                <c:pt idx="119">
                  <c:v>-2409.2286270123304</c:v>
                </c:pt>
                <c:pt idx="120">
                  <c:v>-7774.9369527057161</c:v>
                </c:pt>
                <c:pt idx="121">
                  <c:v>-15647.210849244479</c:v>
                </c:pt>
                <c:pt idx="122">
                  <c:v>-31357.373549963864</c:v>
                </c:pt>
                <c:pt idx="123">
                  <c:v>-13317.417866099106</c:v>
                </c:pt>
                <c:pt idx="124">
                  <c:v>-8810.5574810091548</c:v>
                </c:pt>
                <c:pt idx="125">
                  <c:v>-33072.146545059535</c:v>
                </c:pt>
                <c:pt idx="126">
                  <c:v>-17905.611353534379</c:v>
                </c:pt>
                <c:pt idx="127">
                  <c:v>11589.935680985596</c:v>
                </c:pt>
                <c:pt idx="128">
                  <c:v>-6926.4318442489603</c:v>
                </c:pt>
                <c:pt idx="129">
                  <c:v>-32399.330157252418</c:v>
                </c:pt>
                <c:pt idx="130">
                  <c:v>-28995.954887970362</c:v>
                </c:pt>
                <c:pt idx="131">
                  <c:v>6869.4082799279531</c:v>
                </c:pt>
                <c:pt idx="132">
                  <c:v>53343.572771939042</c:v>
                </c:pt>
                <c:pt idx="133">
                  <c:v>19767.086163905951</c:v>
                </c:pt>
                <c:pt idx="134">
                  <c:v>30763.299731742845</c:v>
                </c:pt>
                <c:pt idx="135">
                  <c:v>79219.848427461489</c:v>
                </c:pt>
                <c:pt idx="136">
                  <c:v>151612.90068850887</c:v>
                </c:pt>
                <c:pt idx="137">
                  <c:v>123156.66017904569</c:v>
                </c:pt>
                <c:pt idx="138">
                  <c:v>118256.71865004189</c:v>
                </c:pt>
                <c:pt idx="139">
                  <c:v>194642.79507523391</c:v>
                </c:pt>
                <c:pt idx="140">
                  <c:v>277176.6409845365</c:v>
                </c:pt>
                <c:pt idx="141">
                  <c:v>301580.42544641526</c:v>
                </c:pt>
                <c:pt idx="142">
                  <c:v>314461.90435356111</c:v>
                </c:pt>
                <c:pt idx="143">
                  <c:v>441588.57838249858</c:v>
                </c:pt>
                <c:pt idx="144">
                  <c:v>446751.34561985498</c:v>
                </c:pt>
                <c:pt idx="145">
                  <c:v>282104.5169092397</c:v>
                </c:pt>
                <c:pt idx="146">
                  <c:v>456844.99620444782</c:v>
                </c:pt>
                <c:pt idx="147">
                  <c:v>625134.81807660277</c:v>
                </c:pt>
                <c:pt idx="148">
                  <c:v>857092.25639437838</c:v>
                </c:pt>
                <c:pt idx="149">
                  <c:v>908414.5923961153</c:v>
                </c:pt>
                <c:pt idx="150">
                  <c:v>646780.11408104328</c:v>
                </c:pt>
                <c:pt idx="151">
                  <c:v>973649.19807822362</c:v>
                </c:pt>
                <c:pt idx="152">
                  <c:v>1153066.733926445</c:v>
                </c:pt>
                <c:pt idx="153">
                  <c:v>1549063.7965860574</c:v>
                </c:pt>
                <c:pt idx="154">
                  <c:v>1922221.6862312334</c:v>
                </c:pt>
                <c:pt idx="155">
                  <c:v>2165394.840858771</c:v>
                </c:pt>
                <c:pt idx="156">
                  <c:v>2685111.4683806044</c:v>
                </c:pt>
                <c:pt idx="157">
                  <c:v>2091427.0155480937</c:v>
                </c:pt>
                <c:pt idx="158">
                  <c:v>1878741.9540599948</c:v>
                </c:pt>
                <c:pt idx="159">
                  <c:v>2183466.862979779</c:v>
                </c:pt>
                <c:pt idx="160">
                  <c:v>1962442.6108255074</c:v>
                </c:pt>
                <c:pt idx="161">
                  <c:v>2278908.7188590672</c:v>
                </c:pt>
                <c:pt idx="162">
                  <c:v>1765981.9137421167</c:v>
                </c:pt>
                <c:pt idx="163">
                  <c:v>680650.62313434226</c:v>
                </c:pt>
                <c:pt idx="164">
                  <c:v>45519.665154296556</c:v>
                </c:pt>
                <c:pt idx="165">
                  <c:v>-1152961.1989165661</c:v>
                </c:pt>
                <c:pt idx="166">
                  <c:v>-1391229.7206888888</c:v>
                </c:pt>
                <c:pt idx="167">
                  <c:v>-2233103.0373408315</c:v>
                </c:pt>
                <c:pt idx="168">
                  <c:v>-3401002.4876979645</c:v>
                </c:pt>
                <c:pt idx="169">
                  <c:v>-4945306.4191947114</c:v>
                </c:pt>
                <c:pt idx="170">
                  <c:v>-4424657.298665178</c:v>
                </c:pt>
                <c:pt idx="171">
                  <c:v>-5595906.9763749689</c:v>
                </c:pt>
                <c:pt idx="172">
                  <c:v>-8263302.5359075014</c:v>
                </c:pt>
                <c:pt idx="173">
                  <c:v>-9265233.717698738</c:v>
                </c:pt>
                <c:pt idx="174">
                  <c:v>-6006218.1237316653</c:v>
                </c:pt>
                <c:pt idx="175">
                  <c:v>-9406684.6012951992</c:v>
                </c:pt>
                <c:pt idx="176">
                  <c:v>-12592875.080316311</c:v>
                </c:pt>
                <c:pt idx="177">
                  <c:v>-16612504.969709001</c:v>
                </c:pt>
                <c:pt idx="178">
                  <c:v>-21372100.719809059</c:v>
                </c:pt>
                <c:pt idx="179">
                  <c:v>-22252552.357715089</c:v>
                </c:pt>
                <c:pt idx="180">
                  <c:v>-16556317.38237768</c:v>
                </c:pt>
                <c:pt idx="181">
                  <c:v>-9990404.1816370003</c:v>
                </c:pt>
                <c:pt idx="182">
                  <c:v>-17007421.844075885</c:v>
                </c:pt>
                <c:pt idx="183">
                  <c:v>-25021944.784413073</c:v>
                </c:pt>
                <c:pt idx="184">
                  <c:v>-33420015.144413203</c:v>
                </c:pt>
                <c:pt idx="185">
                  <c:v>-27250552.755981624</c:v>
                </c:pt>
                <c:pt idx="186">
                  <c:v>-36836815.159617223</c:v>
                </c:pt>
                <c:pt idx="187">
                  <c:v>-48594739.046770513</c:v>
                </c:pt>
                <c:pt idx="188">
                  <c:v>-42781782.84526556</c:v>
                </c:pt>
                <c:pt idx="189">
                  <c:v>-57024663.510472856</c:v>
                </c:pt>
                <c:pt idx="190">
                  <c:v>-64432680.193887241</c:v>
                </c:pt>
                <c:pt idx="191">
                  <c:v>-58968875.86445865</c:v>
                </c:pt>
                <c:pt idx="192">
                  <c:v>-68731304.430554941</c:v>
                </c:pt>
                <c:pt idx="193">
                  <c:v>-50722380.06316112</c:v>
                </c:pt>
                <c:pt idx="194">
                  <c:v>-48841469.76227925</c:v>
                </c:pt>
                <c:pt idx="195">
                  <c:v>-71274364.654455081</c:v>
                </c:pt>
                <c:pt idx="196">
                  <c:v>-80281385.920755222</c:v>
                </c:pt>
                <c:pt idx="197">
                  <c:v>-98126870.08239378</c:v>
                </c:pt>
                <c:pt idx="198">
                  <c:v>-114695337.45824021</c:v>
                </c:pt>
                <c:pt idx="199">
                  <c:v>-92590060.821281552</c:v>
                </c:pt>
                <c:pt idx="200">
                  <c:v>-58921200.87391413</c:v>
                </c:pt>
                <c:pt idx="201">
                  <c:v>-93869369.744944245</c:v>
                </c:pt>
                <c:pt idx="202">
                  <c:v>-144846248.37092495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BD-724E-8150-373FF01C0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34552"/>
        <c:axId val="2094734553"/>
      </c:scatterChart>
      <c:valAx>
        <c:axId val="2094734552"/>
        <c:scaling>
          <c:orientation val="minMax"/>
          <c:max val="0"/>
        </c:scaling>
        <c:delete val="0"/>
        <c:axPos val="b"/>
        <c:title>
          <c:tx>
            <c:rich>
              <a:bodyPr rot="0"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Helvetica Neue"/>
                  </a:defRPr>
                </a:pPr>
                <a:r>
                  <a:rPr sz="1000" b="0" i="0" u="none" strike="noStrike">
                    <a:solidFill>
                      <a:srgbClr val="000000"/>
                    </a:solidFill>
                    <a:latin typeface="Helvetica Neue"/>
                  </a:rPr>
                  <a:t>t</a:t>
                </a:r>
              </a:p>
            </c:rich>
          </c:tx>
          <c:overlay val="1"/>
        </c:title>
        <c:numFmt formatCode="0.000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3"/>
        <c:crosses val="autoZero"/>
        <c:crossBetween val="between"/>
      </c:valAx>
      <c:valAx>
        <c:axId val="2094734553"/>
        <c:scaling>
          <c:orientation val="minMax"/>
          <c:max val="10"/>
          <c:min val="-10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0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2"/>
        <c:crosses val="min"/>
        <c:crossBetween val="between"/>
        <c:majorUnit val="5"/>
        <c:minorUnit val="2.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10009700000000001"/>
          <c:y val="0"/>
          <c:w val="0.83125499999999997"/>
          <c:h val="6.1904099999999997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6742300000000001E-2"/>
          <c:y val="5.4284399999999997E-2"/>
          <c:w val="0.93675299999999995"/>
          <c:h val="0.8840209999999999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'Sheet 2'!$H$14</c:f>
              <c:strCache>
                <c:ptCount val="1"/>
                <c:pt idx="0">
                  <c:v>y_k</c:v>
                </c:pt>
              </c:strCache>
            </c:strRef>
          </c:tx>
          <c:spPr>
            <a:ln w="12700" cap="flat">
              <a:solidFill>
                <a:schemeClr val="accent1">
                  <a:lumOff val="16847"/>
                </a:schemeClr>
              </a:solidFill>
              <a:prstDash val="solid"/>
              <a:miter lim="400000"/>
            </a:ln>
            <a:effectLst/>
          </c:spPr>
          <c:marker>
            <c:symbol val="circle"/>
            <c:size val="8"/>
            <c:spPr>
              <a:solidFill>
                <a:srgbClr val="FFFFFF"/>
              </a:solidFill>
              <a:ln w="25400" cap="flat">
                <a:solidFill>
                  <a:schemeClr val="accent1">
                    <a:lumOff val="16847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>
                    <a:solidFill>
                      <a:srgbClr val="000000"/>
                    </a:solidFill>
                    <a:latin typeface="Helvetica Neue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'Sheet 3'!$B$3:$B$43</c:f>
              <c:numCache>
                <c:formatCode>0.000</c:formatCode>
                <c:ptCount val="4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</c:numCache>
            </c:numRef>
          </c:xVal>
          <c:yVal>
            <c:numRef>
              <c:f>'Sheet 3'!$C$3:$C$43</c:f>
              <c:numCache>
                <c:formatCode>0.000</c:formatCode>
                <c:ptCount val="41"/>
                <c:pt idx="0">
                  <c:v>1</c:v>
                </c:pt>
                <c:pt idx="1">
                  <c:v>1</c:v>
                </c:pt>
                <c:pt idx="2">
                  <c:v>0.995</c:v>
                </c:pt>
                <c:pt idx="3">
                  <c:v>0.98509974999999994</c:v>
                </c:pt>
                <c:pt idx="4">
                  <c:v>0.97054342723824905</c:v>
                </c:pt>
                <c:pt idx="5">
                  <c:v>0.95170433635514173</c:v>
                </c:pt>
                <c:pt idx="6">
                  <c:v>0.92906080775921218</c:v>
                </c:pt>
                <c:pt idx="7">
                  <c:v>0.90316618822378614</c:v>
                </c:pt>
                <c:pt idx="8">
                  <c:v>0.87461636749951222</c:v>
                </c:pt>
                <c:pt idx="9">
                  <c:v>0.84401821588759052</c:v>
                </c:pt>
                <c:pt idx="10">
                  <c:v>0.81196171219383728</c:v>
                </c:pt>
                <c:pt idx="11">
                  <c:v>0.77899762109039994</c:v>
                </c:pt>
                <c:pt idx="12">
                  <c:v>0.74562156993885231</c:v>
                </c:pt>
                <c:pt idx="13">
                  <c:v>0.71226447840536755</c:v>
                </c:pt>
                <c:pt idx="14">
                  <c:v>0.67928863373749293</c:v>
                </c:pt>
                <c:pt idx="15">
                  <c:v>0.64698832038274645</c:v>
                </c:pt>
                <c:pt idx="16">
                  <c:v>0.61559377887936995</c:v>
                </c:pt>
                <c:pt idx="17">
                  <c:v>0.58527732283177136</c:v>
                </c:pt>
                <c:pt idx="18">
                  <c:v>0.55616061153897567</c:v>
                </c:pt>
                <c:pt idx="19">
                  <c:v>0.52832229521450902</c:v>
                </c:pt>
                <c:pt idx="20">
                  <c:v>0.50180547269053999</c:v>
                </c:pt>
                <c:pt idx="21">
                  <c:v>0.47662459944832236</c:v>
                </c:pt>
                <c:pt idx="22">
                  <c:v>0.45277164352439858</c:v>
                </c:pt>
                <c:pt idx="23">
                  <c:v>0.4302214057946222</c:v>
                </c:pt>
                <c:pt idx="24">
                  <c:v>0.40893600312417355</c:v>
                </c:pt>
                <c:pt idx="25">
                  <c:v>0.38886856456603264</c:v>
                </c:pt>
                <c:pt idx="26">
                  <c:v>0.3699662195025768</c:v>
                </c:pt>
                <c:pt idx="27">
                  <c:v>0.35217246903808302</c:v>
                </c:pt>
                <c:pt idx="28">
                  <c:v>0.33542903356505177</c:v>
                </c:pt>
                <c:pt idx="29">
                  <c:v>0.31967726444687794</c:v>
                </c:pt>
                <c:pt idx="30">
                  <c:v>0.30485919920326326</c:v>
                </c:pt>
                <c:pt idx="31">
                  <c:v>0.29091832950243501</c:v>
                </c:pt>
                <c:pt idx="32">
                  <c:v>0.27780014096415945</c:v>
                </c:pt>
                <c:pt idx="33">
                  <c:v>0.26545247403300631</c:v>
                </c:pt>
                <c:pt idx="34">
                  <c:v>0.25382574639791605</c:v>
                </c:pt>
                <c:pt idx="35">
                  <c:v>0.24287306977705797</c:v>
                </c:pt>
                <c:pt idx="36">
                  <c:v>0.23255028737304492</c:v>
                </c:pt>
                <c:pt idx="37">
                  <c:v>0.22281595286473349</c:v>
                </c:pt>
                <c:pt idx="38">
                  <c:v>0.21363126732729495</c:v>
                </c:pt>
                <c:pt idx="39">
                  <c:v>0.20495998683512037</c:v>
                </c:pt>
                <c:pt idx="40">
                  <c:v>0.19676831057544708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B3-A34A-B7D2-5FE839243CE5}"/>
            </c:ext>
          </c:extLst>
        </c:ser>
        <c:ser>
          <c:idx val="1"/>
          <c:order val="1"/>
          <c:tx>
            <c:strRef>
              <c:f>'Sheet 3'!$D$2</c:f>
              <c:strCache>
                <c:ptCount val="1"/>
                <c:pt idx="0">
                  <c:v>Sol</c:v>
                </c:pt>
              </c:strCache>
            </c:strRef>
          </c:tx>
          <c:spPr>
            <a:ln w="38100" cap="flat">
              <a:solidFill>
                <a:schemeClr val="accent3">
                  <a:hueOff val="914337"/>
                  <a:satOff val="31515"/>
                  <a:lumOff val="-30790"/>
                </a:schemeClr>
              </a:solidFill>
              <a:prstDash val="solid"/>
              <a:miter lim="400000"/>
            </a:ln>
            <a:effectLst/>
          </c:spPr>
          <c:marker>
            <c:symbol val="circle"/>
            <c:size val="8"/>
            <c:spPr>
              <a:solidFill>
                <a:schemeClr val="accent2">
                  <a:hueOff val="260011"/>
                  <a:satOff val="17755"/>
                  <a:lumOff val="-25437"/>
                </a:schemeClr>
              </a:solidFill>
              <a:ln w="25400" cap="flat">
                <a:solidFill>
                  <a:schemeClr val="accent3">
                    <a:hueOff val="914337"/>
                    <a:satOff val="31515"/>
                    <a:lumOff val="-30790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>
                    <a:solidFill>
                      <a:srgbClr val="000000"/>
                    </a:solidFill>
                    <a:latin typeface="Helvetica Neue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'Sheet 3'!$B$3:$B$43</c:f>
              <c:numCache>
                <c:formatCode>0.000</c:formatCode>
                <c:ptCount val="4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</c:numCache>
            </c:numRef>
          </c:xVal>
          <c:yVal>
            <c:numRef>
              <c:f>'Sheet 3'!$D$3:$D$43</c:f>
              <c:numCache>
                <c:formatCode>0.000</c:formatCode>
                <c:ptCount val="41"/>
                <c:pt idx="0">
                  <c:v>1</c:v>
                </c:pt>
                <c:pt idx="1">
                  <c:v>0.99750623441396513</c:v>
                </c:pt>
                <c:pt idx="2">
                  <c:v>0.99009900990099009</c:v>
                </c:pt>
                <c:pt idx="3">
                  <c:v>0.97799511002444994</c:v>
                </c:pt>
                <c:pt idx="4">
                  <c:v>0.96153846153846145</c:v>
                </c:pt>
                <c:pt idx="5">
                  <c:v>0.94117647058823528</c:v>
                </c:pt>
                <c:pt idx="6">
                  <c:v>0.9174311926605504</c:v>
                </c:pt>
                <c:pt idx="7">
                  <c:v>0.89086859688195985</c:v>
                </c:pt>
                <c:pt idx="8">
                  <c:v>0.86206896551724144</c:v>
                </c:pt>
                <c:pt idx="9">
                  <c:v>0.83160083160083165</c:v>
                </c:pt>
                <c:pt idx="10">
                  <c:v>0.8</c:v>
                </c:pt>
                <c:pt idx="11">
                  <c:v>0.76775431861804222</c:v>
                </c:pt>
                <c:pt idx="12">
                  <c:v>0.73529411764705888</c:v>
                </c:pt>
                <c:pt idx="13">
                  <c:v>0.70298769771528991</c:v>
                </c:pt>
                <c:pt idx="14">
                  <c:v>0.67114093959731536</c:v>
                </c:pt>
                <c:pt idx="15">
                  <c:v>0.6399999999999999</c:v>
                </c:pt>
                <c:pt idx="16">
                  <c:v>0.6097560975609756</c:v>
                </c:pt>
                <c:pt idx="17">
                  <c:v>0.58055152394775023</c:v>
                </c:pt>
                <c:pt idx="18">
                  <c:v>0.55248618784530368</c:v>
                </c:pt>
                <c:pt idx="19">
                  <c:v>0.52562417871222067</c:v>
                </c:pt>
                <c:pt idx="20">
                  <c:v>0.49999999999999989</c:v>
                </c:pt>
                <c:pt idx="21">
                  <c:v>0.47562425683709858</c:v>
                </c:pt>
                <c:pt idx="22">
                  <c:v>0.45248868778280527</c:v>
                </c:pt>
                <c:pt idx="23">
                  <c:v>0.43057050592034435</c:v>
                </c:pt>
                <c:pt idx="24">
                  <c:v>0.40983606557377028</c:v>
                </c:pt>
                <c:pt idx="25">
                  <c:v>0.39024390243902424</c:v>
                </c:pt>
                <c:pt idx="26">
                  <c:v>0.37174721189591059</c:v>
                </c:pt>
                <c:pt idx="27">
                  <c:v>0.35429583702391476</c:v>
                </c:pt>
                <c:pt idx="28">
                  <c:v>0.33783783783783766</c:v>
                </c:pt>
                <c:pt idx="29">
                  <c:v>0.32232070910555982</c:v>
                </c:pt>
                <c:pt idx="30">
                  <c:v>0.30769230769230749</c:v>
                </c:pt>
                <c:pt idx="31">
                  <c:v>0.29390154298310051</c:v>
                </c:pt>
                <c:pt idx="32">
                  <c:v>0.28089887640449418</c:v>
                </c:pt>
                <c:pt idx="33">
                  <c:v>0.26863666890530535</c:v>
                </c:pt>
                <c:pt idx="34">
                  <c:v>0.25706940874035972</c:v>
                </c:pt>
                <c:pt idx="35">
                  <c:v>0.24615384615384595</c:v>
                </c:pt>
                <c:pt idx="36">
                  <c:v>0.23584905660377337</c:v>
                </c:pt>
                <c:pt idx="37">
                  <c:v>0.2261164499717353</c:v>
                </c:pt>
                <c:pt idx="38">
                  <c:v>0.21691973969631217</c:v>
                </c:pt>
                <c:pt idx="39">
                  <c:v>0.20822488287350321</c:v>
                </c:pt>
                <c:pt idx="40">
                  <c:v>0.19999999999999984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B3-A34A-B7D2-5FE83924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Helvetica Neue"/>
                  </a:defRPr>
                </a:pPr>
                <a:r>
                  <a:rPr sz="1000" b="0" i="0" u="none" strike="noStrike">
                    <a:solidFill>
                      <a:srgbClr val="000000"/>
                    </a:solidFill>
                    <a:latin typeface="Helvetica Neue"/>
                  </a:rPr>
                  <a:t>t</a:t>
                </a:r>
              </a:p>
            </c:rich>
          </c:tx>
          <c:overlay val="1"/>
        </c:title>
        <c:numFmt formatCode="0.000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3"/>
        <c:crosses val="autoZero"/>
        <c:crossBetween val="between"/>
        <c:majorUnit val="0.5"/>
        <c:minorUnit val="0.2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0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2"/>
        <c:crosses val="autoZero"/>
        <c:crossBetween val="between"/>
        <c:majorUnit val="0.25"/>
        <c:minorUnit val="0.1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8.0551200000000003E-2"/>
          <c:y val="0"/>
          <c:w val="0.85541199999999995"/>
          <c:h val="4.2146799999999998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81992</xdr:colOff>
      <xdr:row>0</xdr:row>
      <xdr:rowOff>0</xdr:rowOff>
    </xdr:from>
    <xdr:to>
      <xdr:col>11</xdr:col>
      <xdr:colOff>497790</xdr:colOff>
      <xdr:row>12</xdr:row>
      <xdr:rowOff>128015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95649</xdr:rowOff>
    </xdr:from>
    <xdr:to>
      <xdr:col>5</xdr:col>
      <xdr:colOff>974522</xdr:colOff>
      <xdr:row>68</xdr:row>
      <xdr:rowOff>85235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298577</xdr:colOff>
      <xdr:row>1</xdr:row>
      <xdr:rowOff>196798</xdr:rowOff>
    </xdr:from>
    <xdr:to>
      <xdr:col>10</xdr:col>
      <xdr:colOff>820293</xdr:colOff>
      <xdr:row>15</xdr:row>
      <xdr:rowOff>146379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765114</xdr:colOff>
      <xdr:row>0</xdr:row>
      <xdr:rowOff>180060</xdr:rowOff>
    </xdr:from>
    <xdr:to>
      <xdr:col>14</xdr:col>
      <xdr:colOff>819185</xdr:colOff>
      <xdr:row>26</xdr:row>
      <xdr:rowOff>52562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9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H20" sqref="H20"/>
    </sheetView>
  </sheetViews>
  <sheetFormatPr baseColWidth="10" defaultColWidth="16.33203125" defaultRowHeight="20" customHeight="1" x14ac:dyDescent="0.15"/>
  <cols>
    <col min="1" max="256" width="16.33203125" style="1" customWidth="1"/>
  </cols>
  <sheetData>
    <row r="1" spans="1:6" ht="27.75" customHeight="1" x14ac:dyDescent="0.15">
      <c r="A1" s="33" t="s">
        <v>0</v>
      </c>
      <c r="B1" s="33"/>
      <c r="C1" s="33"/>
      <c r="D1" s="33"/>
      <c r="E1" s="33"/>
      <c r="F1" s="33"/>
    </row>
    <row r="2" spans="1:6" ht="40.25" customHeight="1" x14ac:dyDescent="0.15">
      <c r="A2" s="2" t="s">
        <v>1</v>
      </c>
      <c r="B2" s="2" t="s">
        <v>2</v>
      </c>
      <c r="C2" s="2" t="s">
        <v>3</v>
      </c>
      <c r="D2" s="3"/>
      <c r="E2" s="2" t="s">
        <v>4</v>
      </c>
      <c r="F2" s="2" t="s">
        <v>5</v>
      </c>
    </row>
    <row r="3" spans="1:6" ht="24.25" customHeight="1" x14ac:dyDescent="0.15">
      <c r="A3" s="4">
        <v>0</v>
      </c>
      <c r="B3" s="5">
        <v>-1</v>
      </c>
      <c r="C3" s="6">
        <v>-0.5</v>
      </c>
      <c r="D3" s="6"/>
      <c r="E3" s="6">
        <f>C3^2-B3</f>
        <v>1.25</v>
      </c>
      <c r="F3" s="6">
        <v>0.05</v>
      </c>
    </row>
    <row r="4" spans="1:6" ht="24" customHeight="1" x14ac:dyDescent="0.15">
      <c r="A4" s="7">
        <f t="shared" ref="A4:A51" si="0">$A3+1</f>
        <v>1</v>
      </c>
      <c r="B4" s="8">
        <f t="shared" ref="B4:B51" si="1">B3+F3</f>
        <v>-0.95</v>
      </c>
      <c r="C4" s="9">
        <f t="shared" ref="C4:C51" si="2">C3+E3*F3</f>
        <v>-0.4375</v>
      </c>
      <c r="D4" s="9"/>
      <c r="E4" s="6">
        <f t="shared" ref="E4:E67" si="3">C4^2-B4</f>
        <v>1.14140625</v>
      </c>
      <c r="F4" s="9">
        <f t="shared" ref="F4:F51" si="4">F3</f>
        <v>0.05</v>
      </c>
    </row>
    <row r="5" spans="1:6" ht="24" customHeight="1" x14ac:dyDescent="0.15">
      <c r="A5" s="7">
        <f t="shared" si="0"/>
        <v>2</v>
      </c>
      <c r="B5" s="8">
        <f t="shared" si="1"/>
        <v>-0.89999999999999991</v>
      </c>
      <c r="C5" s="9">
        <f t="shared" si="2"/>
        <v>-0.3804296875</v>
      </c>
      <c r="D5" s="9"/>
      <c r="E5" s="6">
        <f t="shared" si="3"/>
        <v>1.0447267471313475</v>
      </c>
      <c r="F5" s="9">
        <f t="shared" si="4"/>
        <v>0.05</v>
      </c>
    </row>
    <row r="6" spans="1:6" ht="24" customHeight="1" x14ac:dyDescent="0.15">
      <c r="A6" s="7">
        <f t="shared" si="0"/>
        <v>3</v>
      </c>
      <c r="B6" s="8">
        <f t="shared" si="1"/>
        <v>-0.84999999999999987</v>
      </c>
      <c r="C6" s="9">
        <f t="shared" si="2"/>
        <v>-0.32819335014343265</v>
      </c>
      <c r="D6" s="9"/>
      <c r="E6" s="6">
        <f t="shared" si="3"/>
        <v>0.95771087507836961</v>
      </c>
      <c r="F6" s="9">
        <f t="shared" si="4"/>
        <v>0.05</v>
      </c>
    </row>
    <row r="7" spans="1:6" ht="24" customHeight="1" x14ac:dyDescent="0.15">
      <c r="A7" s="7">
        <f t="shared" si="0"/>
        <v>4</v>
      </c>
      <c r="B7" s="8">
        <f t="shared" si="1"/>
        <v>-0.79999999999999982</v>
      </c>
      <c r="C7" s="9">
        <f t="shared" si="2"/>
        <v>-0.28030780638951414</v>
      </c>
      <c r="D7" s="9"/>
      <c r="E7" s="6">
        <f t="shared" si="3"/>
        <v>0.8785724663229012</v>
      </c>
      <c r="F7" s="9">
        <f t="shared" si="4"/>
        <v>0.05</v>
      </c>
    </row>
    <row r="8" spans="1:6" ht="24" customHeight="1" x14ac:dyDescent="0.15">
      <c r="A8" s="7">
        <f t="shared" si="0"/>
        <v>5</v>
      </c>
      <c r="B8" s="8">
        <f t="shared" si="1"/>
        <v>-0.74999999999999978</v>
      </c>
      <c r="C8" s="9">
        <f t="shared" si="2"/>
        <v>-0.23637918307336908</v>
      </c>
      <c r="D8" s="9"/>
      <c r="E8" s="6">
        <f t="shared" si="3"/>
        <v>0.80587511819043312</v>
      </c>
      <c r="F8" s="9">
        <f t="shared" si="4"/>
        <v>0.05</v>
      </c>
    </row>
    <row r="9" spans="1:6" ht="24" customHeight="1" x14ac:dyDescent="0.15">
      <c r="A9" s="7">
        <f t="shared" si="0"/>
        <v>6</v>
      </c>
      <c r="B9" s="8">
        <f t="shared" si="1"/>
        <v>-0.69999999999999973</v>
      </c>
      <c r="C9" s="9">
        <f t="shared" si="2"/>
        <v>-0.19608542716384741</v>
      </c>
      <c r="D9" s="9"/>
      <c r="E9" s="6">
        <f t="shared" si="3"/>
        <v>0.73844949474602828</v>
      </c>
      <c r="F9" s="9">
        <f t="shared" si="4"/>
        <v>0.05</v>
      </c>
    </row>
    <row r="10" spans="1:6" ht="24" customHeight="1" x14ac:dyDescent="0.15">
      <c r="A10" s="7">
        <f t="shared" si="0"/>
        <v>7</v>
      </c>
      <c r="B10" s="8">
        <f t="shared" si="1"/>
        <v>-0.64999999999999969</v>
      </c>
      <c r="C10" s="9">
        <f t="shared" si="2"/>
        <v>-0.15916295242654599</v>
      </c>
      <c r="D10" s="9"/>
      <c r="E10" s="6">
        <f t="shared" si="3"/>
        <v>0.67533284542513461</v>
      </c>
      <c r="F10" s="9">
        <f t="shared" si="4"/>
        <v>0.05</v>
      </c>
    </row>
    <row r="11" spans="1:6" ht="24" customHeight="1" x14ac:dyDescent="0.15">
      <c r="A11" s="7">
        <f t="shared" si="0"/>
        <v>8</v>
      </c>
      <c r="B11" s="8">
        <f t="shared" si="1"/>
        <v>-0.59999999999999964</v>
      </c>
      <c r="C11" s="9">
        <f t="shared" si="2"/>
        <v>-0.12539631015528926</v>
      </c>
      <c r="D11" s="9"/>
      <c r="E11" s="6">
        <f t="shared" si="3"/>
        <v>0.61572423460056114</v>
      </c>
      <c r="F11" s="9">
        <f t="shared" si="4"/>
        <v>0.05</v>
      </c>
    </row>
    <row r="12" spans="1:6" ht="24" customHeight="1" x14ac:dyDescent="0.15">
      <c r="A12" s="7">
        <f t="shared" si="0"/>
        <v>9</v>
      </c>
      <c r="B12" s="8">
        <f t="shared" si="1"/>
        <v>-0.5499999999999996</v>
      </c>
      <c r="C12" s="9">
        <f t="shared" si="2"/>
        <v>-9.4610098425261205E-2</v>
      </c>
      <c r="D12" s="9"/>
      <c r="E12" s="6">
        <f t="shared" si="3"/>
        <v>0.55895107072403727</v>
      </c>
      <c r="F12" s="9">
        <f t="shared" si="4"/>
        <v>0.05</v>
      </c>
    </row>
    <row r="13" spans="1:6" ht="24" customHeight="1" x14ac:dyDescent="0.15">
      <c r="A13" s="7">
        <f t="shared" si="0"/>
        <v>10</v>
      </c>
      <c r="B13" s="8">
        <f t="shared" si="1"/>
        <v>-0.49999999999999961</v>
      </c>
      <c r="C13" s="9">
        <f t="shared" si="2"/>
        <v>-6.6662544889059344E-2</v>
      </c>
      <c r="D13" s="9"/>
      <c r="E13" s="6">
        <f t="shared" si="3"/>
        <v>0.50444389489108543</v>
      </c>
      <c r="F13" s="9">
        <f t="shared" si="4"/>
        <v>0.05</v>
      </c>
    </row>
    <row r="14" spans="1:6" ht="24" customHeight="1" x14ac:dyDescent="0.15">
      <c r="A14" s="7">
        <f t="shared" si="0"/>
        <v>11</v>
      </c>
      <c r="B14" s="8">
        <f t="shared" si="1"/>
        <v>-0.44999999999999962</v>
      </c>
      <c r="C14" s="9">
        <f t="shared" si="2"/>
        <v>-4.1440350144505075E-2</v>
      </c>
      <c r="D14" s="9"/>
      <c r="E14" s="6">
        <f t="shared" si="3"/>
        <v>0.45171730262009879</v>
      </c>
      <c r="F14" s="9">
        <f t="shared" si="4"/>
        <v>0.05</v>
      </c>
    </row>
    <row r="15" spans="1:6" ht="24" customHeight="1" x14ac:dyDescent="0.15">
      <c r="A15" s="7">
        <f t="shared" si="0"/>
        <v>12</v>
      </c>
      <c r="B15" s="8">
        <f t="shared" si="1"/>
        <v>-0.39999999999999963</v>
      </c>
      <c r="C15" s="9">
        <f t="shared" si="2"/>
        <v>-1.8854485013500136E-2</v>
      </c>
      <c r="D15" s="9"/>
      <c r="E15" s="6">
        <f t="shared" si="3"/>
        <v>0.40035549160512396</v>
      </c>
      <c r="F15" s="9">
        <f t="shared" si="4"/>
        <v>0.05</v>
      </c>
    </row>
    <row r="16" spans="1:6" ht="24" customHeight="1" x14ac:dyDescent="0.15">
      <c r="A16" s="7">
        <f t="shared" si="0"/>
        <v>13</v>
      </c>
      <c r="B16" s="8">
        <f t="shared" si="1"/>
        <v>-0.34999999999999964</v>
      </c>
      <c r="C16" s="9">
        <f t="shared" si="2"/>
        <v>1.1632895667560636E-3</v>
      </c>
      <c r="D16" s="9"/>
      <c r="E16" s="6">
        <f t="shared" si="3"/>
        <v>0.35000135324261578</v>
      </c>
      <c r="F16" s="9">
        <f t="shared" si="4"/>
        <v>0.05</v>
      </c>
    </row>
    <row r="17" spans="1:6" ht="24" customHeight="1" x14ac:dyDescent="0.15">
      <c r="A17" s="7">
        <f t="shared" si="0"/>
        <v>14</v>
      </c>
      <c r="B17" s="8">
        <f t="shared" si="1"/>
        <v>-0.29999999999999966</v>
      </c>
      <c r="C17" s="9">
        <f t="shared" si="2"/>
        <v>1.8663357228886852E-2</v>
      </c>
      <c r="D17" s="9"/>
      <c r="E17" s="6">
        <f t="shared" si="3"/>
        <v>0.30034832090305269</v>
      </c>
      <c r="F17" s="9">
        <f t="shared" si="4"/>
        <v>0.05</v>
      </c>
    </row>
    <row r="18" spans="1:6" ht="24" customHeight="1" x14ac:dyDescent="0.15">
      <c r="A18" s="7">
        <f t="shared" si="0"/>
        <v>15</v>
      </c>
      <c r="B18" s="8">
        <f t="shared" si="1"/>
        <v>-0.24999999999999967</v>
      </c>
      <c r="C18" s="9">
        <f t="shared" si="2"/>
        <v>3.368077327403949E-2</v>
      </c>
      <c r="D18" s="9"/>
      <c r="E18" s="6">
        <f t="shared" si="3"/>
        <v>0.25113439448833691</v>
      </c>
      <c r="F18" s="9">
        <f t="shared" si="4"/>
        <v>0.05</v>
      </c>
    </row>
    <row r="19" spans="1:6" ht="24" customHeight="1" x14ac:dyDescent="0.15">
      <c r="A19" s="7">
        <f t="shared" si="0"/>
        <v>16</v>
      </c>
      <c r="B19" s="8">
        <f t="shared" si="1"/>
        <v>-0.19999999999999968</v>
      </c>
      <c r="C19" s="9">
        <f t="shared" si="2"/>
        <v>4.6237492998456337E-2</v>
      </c>
      <c r="D19" s="9"/>
      <c r="E19" s="6">
        <f t="shared" si="3"/>
        <v>0.20213790575878199</v>
      </c>
      <c r="F19" s="9">
        <f t="shared" si="4"/>
        <v>0.05</v>
      </c>
    </row>
    <row r="20" spans="1:6" ht="24" customHeight="1" x14ac:dyDescent="0.15">
      <c r="A20" s="7">
        <f t="shared" si="0"/>
        <v>17</v>
      </c>
      <c r="B20" s="8">
        <f t="shared" si="1"/>
        <v>-0.14999999999999969</v>
      </c>
      <c r="C20" s="9">
        <f t="shared" si="2"/>
        <v>5.6344388286395437E-2</v>
      </c>
      <c r="D20" s="9"/>
      <c r="E20" s="6">
        <f t="shared" si="3"/>
        <v>0.15317469009136778</v>
      </c>
      <c r="F20" s="9">
        <f t="shared" si="4"/>
        <v>0.05</v>
      </c>
    </row>
    <row r="21" spans="1:6" ht="24" customHeight="1" x14ac:dyDescent="0.15">
      <c r="A21" s="7">
        <f t="shared" si="0"/>
        <v>18</v>
      </c>
      <c r="B21" s="8">
        <f t="shared" si="1"/>
        <v>-9.9999999999999686E-2</v>
      </c>
      <c r="C21" s="9">
        <f t="shared" si="2"/>
        <v>6.4003122790963832E-2</v>
      </c>
      <c r="D21" s="9"/>
      <c r="E21" s="6">
        <f t="shared" si="3"/>
        <v>0.10409639972699489</v>
      </c>
      <c r="F21" s="9">
        <f t="shared" si="4"/>
        <v>0.05</v>
      </c>
    </row>
    <row r="22" spans="1:6" ht="24" customHeight="1" x14ac:dyDescent="0.15">
      <c r="A22" s="7">
        <f t="shared" si="0"/>
        <v>19</v>
      </c>
      <c r="B22" s="8">
        <f t="shared" si="1"/>
        <v>-4.9999999999999684E-2</v>
      </c>
      <c r="C22" s="9">
        <f t="shared" si="2"/>
        <v>6.9207942777313569E-2</v>
      </c>
      <c r="D22" s="9"/>
      <c r="E22" s="6">
        <f t="shared" si="3"/>
        <v>5.4789739343467592E-2</v>
      </c>
      <c r="F22" s="9">
        <f t="shared" si="4"/>
        <v>0.05</v>
      </c>
    </row>
    <row r="23" spans="1:6" ht="24" customHeight="1" x14ac:dyDescent="0.15">
      <c r="A23" s="7">
        <f t="shared" si="0"/>
        <v>20</v>
      </c>
      <c r="B23" s="8">
        <f t="shared" si="1"/>
        <v>3.1918911957973251E-16</v>
      </c>
      <c r="C23" s="9">
        <f t="shared" si="2"/>
        <v>7.1947429744486951E-2</v>
      </c>
      <c r="D23" s="9"/>
      <c r="E23" s="6">
        <f t="shared" si="3"/>
        <v>5.1764326468375669E-3</v>
      </c>
      <c r="F23" s="9">
        <f t="shared" si="4"/>
        <v>0.05</v>
      </c>
    </row>
    <row r="24" spans="1:6" ht="24" customHeight="1" x14ac:dyDescent="0.15">
      <c r="A24" s="7">
        <f t="shared" si="0"/>
        <v>21</v>
      </c>
      <c r="B24" s="8">
        <f t="shared" si="1"/>
        <v>5.0000000000000322E-2</v>
      </c>
      <c r="C24" s="9">
        <f t="shared" si="2"/>
        <v>7.2206251376828831E-2</v>
      </c>
      <c r="D24" s="9"/>
      <c r="E24" s="6">
        <f t="shared" si="3"/>
        <v>-4.4786257262106527E-2</v>
      </c>
      <c r="F24" s="9">
        <f t="shared" si="4"/>
        <v>0.05</v>
      </c>
    </row>
    <row r="25" spans="1:6" ht="24" customHeight="1" x14ac:dyDescent="0.15">
      <c r="A25" s="7">
        <f t="shared" si="0"/>
        <v>22</v>
      </c>
      <c r="B25" s="8">
        <f t="shared" si="1"/>
        <v>0.10000000000000032</v>
      </c>
      <c r="C25" s="9">
        <f t="shared" si="2"/>
        <v>6.9966938513723501E-2</v>
      </c>
      <c r="D25" s="9"/>
      <c r="E25" s="6">
        <f t="shared" si="3"/>
        <v>-9.5104627515017165E-2</v>
      </c>
      <c r="F25" s="9">
        <f t="shared" si="4"/>
        <v>0.05</v>
      </c>
    </row>
    <row r="26" spans="1:6" ht="24" customHeight="1" x14ac:dyDescent="0.15">
      <c r="A26" s="7">
        <f t="shared" si="0"/>
        <v>23</v>
      </c>
      <c r="B26" s="8">
        <f t="shared" si="1"/>
        <v>0.15000000000000033</v>
      </c>
      <c r="C26" s="9">
        <f t="shared" si="2"/>
        <v>6.5211707137972641E-2</v>
      </c>
      <c r="D26" s="9"/>
      <c r="E26" s="6">
        <f t="shared" si="3"/>
        <v>-0.14574743325215161</v>
      </c>
      <c r="F26" s="9">
        <f t="shared" si="4"/>
        <v>0.05</v>
      </c>
    </row>
    <row r="27" spans="1:6" ht="24" customHeight="1" x14ac:dyDescent="0.15">
      <c r="A27" s="7">
        <f t="shared" si="0"/>
        <v>24</v>
      </c>
      <c r="B27" s="8">
        <f t="shared" si="1"/>
        <v>0.20000000000000034</v>
      </c>
      <c r="C27" s="9">
        <f t="shared" si="2"/>
        <v>5.792433547536506E-2</v>
      </c>
      <c r="D27" s="9"/>
      <c r="E27" s="6">
        <f t="shared" si="3"/>
        <v>-0.19664477135973771</v>
      </c>
      <c r="F27" s="9">
        <f t="shared" si="4"/>
        <v>0.05</v>
      </c>
    </row>
    <row r="28" spans="1:6" ht="24" customHeight="1" x14ac:dyDescent="0.15">
      <c r="A28" s="7">
        <f t="shared" si="0"/>
        <v>25</v>
      </c>
      <c r="B28" s="8">
        <f t="shared" si="1"/>
        <v>0.25000000000000033</v>
      </c>
      <c r="C28" s="9">
        <f t="shared" si="2"/>
        <v>4.8092096907378173E-2</v>
      </c>
      <c r="D28" s="9"/>
      <c r="E28" s="6">
        <f t="shared" si="3"/>
        <v>-0.24768715021505167</v>
      </c>
      <c r="F28" s="9">
        <f t="shared" si="4"/>
        <v>0.05</v>
      </c>
    </row>
    <row r="29" spans="1:6" ht="24" customHeight="1" x14ac:dyDescent="0.15">
      <c r="A29" s="7">
        <f t="shared" si="0"/>
        <v>26</v>
      </c>
      <c r="B29" s="8">
        <f t="shared" si="1"/>
        <v>0.30000000000000032</v>
      </c>
      <c r="C29" s="9">
        <f t="shared" si="2"/>
        <v>3.5707739396625589E-2</v>
      </c>
      <c r="D29" s="9"/>
      <c r="E29" s="6">
        <f t="shared" si="3"/>
        <v>-0.29872495734718302</v>
      </c>
      <c r="F29" s="9">
        <f t="shared" si="4"/>
        <v>0.05</v>
      </c>
    </row>
    <row r="30" spans="1:6" ht="24" customHeight="1" x14ac:dyDescent="0.15">
      <c r="A30" s="7">
        <f t="shared" si="0"/>
        <v>27</v>
      </c>
      <c r="B30" s="8">
        <f t="shared" si="1"/>
        <v>0.35000000000000031</v>
      </c>
      <c r="C30" s="9">
        <f t="shared" si="2"/>
        <v>2.0771491529266439E-2</v>
      </c>
      <c r="D30" s="9"/>
      <c r="E30" s="6">
        <f t="shared" si="3"/>
        <v>-0.34956854513964991</v>
      </c>
      <c r="F30" s="9">
        <f t="shared" si="4"/>
        <v>0.05</v>
      </c>
    </row>
    <row r="31" spans="1:6" ht="24" customHeight="1" x14ac:dyDescent="0.15">
      <c r="A31" s="7">
        <f t="shared" si="0"/>
        <v>28</v>
      </c>
      <c r="B31" s="8">
        <f t="shared" si="1"/>
        <v>0.4000000000000003</v>
      </c>
      <c r="C31" s="9">
        <f t="shared" si="2"/>
        <v>3.2930642722839437E-3</v>
      </c>
      <c r="D31" s="9"/>
      <c r="E31" s="6">
        <f t="shared" si="3"/>
        <v>-0.39998915572769889</v>
      </c>
      <c r="F31" s="9">
        <f t="shared" si="4"/>
        <v>0.05</v>
      </c>
    </row>
    <row r="32" spans="1:6" ht="24" customHeight="1" x14ac:dyDescent="0.15">
      <c r="A32" s="7">
        <f t="shared" si="0"/>
        <v>29</v>
      </c>
      <c r="B32" s="8">
        <f t="shared" si="1"/>
        <v>0.45000000000000029</v>
      </c>
      <c r="C32" s="9">
        <f t="shared" si="2"/>
        <v>-1.6706393514101001E-2</v>
      </c>
      <c r="D32" s="9"/>
      <c r="E32" s="6">
        <f t="shared" si="3"/>
        <v>-0.4497208964157523</v>
      </c>
      <c r="F32" s="9">
        <f t="shared" si="4"/>
        <v>0.05</v>
      </c>
    </row>
    <row r="33" spans="1:6" ht="24" customHeight="1" x14ac:dyDescent="0.15">
      <c r="A33" s="7">
        <f t="shared" si="0"/>
        <v>30</v>
      </c>
      <c r="B33" s="8">
        <f t="shared" si="1"/>
        <v>0.50000000000000033</v>
      </c>
      <c r="C33" s="9">
        <f t="shared" si="2"/>
        <v>-3.9192438334888613E-2</v>
      </c>
      <c r="D33" s="9"/>
      <c r="E33" s="6">
        <f t="shared" si="3"/>
        <v>-0.49846395277736627</v>
      </c>
      <c r="F33" s="9">
        <f t="shared" si="4"/>
        <v>0.05</v>
      </c>
    </row>
    <row r="34" spans="1:6" ht="24" customHeight="1" x14ac:dyDescent="0.15">
      <c r="A34" s="7">
        <f t="shared" si="0"/>
        <v>31</v>
      </c>
      <c r="B34" s="8">
        <f t="shared" si="1"/>
        <v>0.55000000000000038</v>
      </c>
      <c r="C34" s="9">
        <f t="shared" si="2"/>
        <v>-6.4115635973756926E-2</v>
      </c>
      <c r="D34" s="9"/>
      <c r="E34" s="6">
        <f t="shared" si="3"/>
        <v>-0.54588918522368102</v>
      </c>
      <c r="F34" s="9">
        <f t="shared" si="4"/>
        <v>0.05</v>
      </c>
    </row>
    <row r="35" spans="1:6" ht="24" customHeight="1" x14ac:dyDescent="0.15">
      <c r="A35" s="7">
        <f t="shared" si="0"/>
        <v>32</v>
      </c>
      <c r="B35" s="8">
        <f t="shared" si="1"/>
        <v>0.60000000000000042</v>
      </c>
      <c r="C35" s="9">
        <f t="shared" si="2"/>
        <v>-9.141009523494098E-2</v>
      </c>
      <c r="D35" s="9"/>
      <c r="E35" s="6">
        <f t="shared" si="3"/>
        <v>-0.59164419448913941</v>
      </c>
      <c r="F35" s="9">
        <f t="shared" si="4"/>
        <v>0.05</v>
      </c>
    </row>
    <row r="36" spans="1:6" ht="24" customHeight="1" x14ac:dyDescent="0.15">
      <c r="A36" s="7">
        <f t="shared" si="0"/>
        <v>33</v>
      </c>
      <c r="B36" s="8">
        <f t="shared" si="1"/>
        <v>0.65000000000000047</v>
      </c>
      <c r="C36" s="9">
        <f t="shared" si="2"/>
        <v>-0.12099230495939794</v>
      </c>
      <c r="D36" s="9"/>
      <c r="E36" s="6">
        <f t="shared" si="3"/>
        <v>-0.63536086214061249</v>
      </c>
      <c r="F36" s="9">
        <f t="shared" si="4"/>
        <v>0.05</v>
      </c>
    </row>
    <row r="37" spans="1:6" ht="24" customHeight="1" x14ac:dyDescent="0.15">
      <c r="A37" s="7">
        <f t="shared" si="0"/>
        <v>34</v>
      </c>
      <c r="B37" s="8">
        <f t="shared" si="1"/>
        <v>0.70000000000000051</v>
      </c>
      <c r="C37" s="9">
        <f t="shared" si="2"/>
        <v>-0.15276034806642858</v>
      </c>
      <c r="D37" s="9"/>
      <c r="E37" s="6">
        <f t="shared" si="3"/>
        <v>-0.67666427605862411</v>
      </c>
      <c r="F37" s="9">
        <f t="shared" si="4"/>
        <v>0.05</v>
      </c>
    </row>
    <row r="38" spans="1:6" ht="24" customHeight="1" x14ac:dyDescent="0.15">
      <c r="A38" s="7">
        <f t="shared" si="0"/>
        <v>35</v>
      </c>
      <c r="B38" s="8">
        <f t="shared" si="1"/>
        <v>0.75000000000000056</v>
      </c>
      <c r="C38" s="9">
        <f t="shared" si="2"/>
        <v>-0.18659356186935977</v>
      </c>
      <c r="D38" s="9"/>
      <c r="E38" s="6">
        <f t="shared" si="3"/>
        <v>-0.71518284266890597</v>
      </c>
      <c r="F38" s="9">
        <f t="shared" si="4"/>
        <v>0.05</v>
      </c>
    </row>
    <row r="39" spans="1:6" ht="24" customHeight="1" x14ac:dyDescent="0.15">
      <c r="A39" s="7">
        <f t="shared" si="0"/>
        <v>36</v>
      </c>
      <c r="B39" s="8">
        <f t="shared" si="1"/>
        <v>0.8000000000000006</v>
      </c>
      <c r="C39" s="9">
        <f t="shared" si="2"/>
        <v>-0.22235270400280507</v>
      </c>
      <c r="D39" s="9"/>
      <c r="E39" s="6">
        <f t="shared" si="3"/>
        <v>-0.75055927502264153</v>
      </c>
      <c r="F39" s="9">
        <f t="shared" si="4"/>
        <v>0.05</v>
      </c>
    </row>
    <row r="40" spans="1:6" ht="24" customHeight="1" x14ac:dyDescent="0.15">
      <c r="A40" s="7">
        <f t="shared" si="0"/>
        <v>37</v>
      </c>
      <c r="B40" s="8">
        <f t="shared" si="1"/>
        <v>0.85000000000000064</v>
      </c>
      <c r="C40" s="9">
        <f t="shared" si="2"/>
        <v>-0.25988066775393714</v>
      </c>
      <c r="D40" s="9"/>
      <c r="E40" s="6">
        <f t="shared" si="3"/>
        <v>-0.78246203852776841</v>
      </c>
      <c r="F40" s="9">
        <f t="shared" si="4"/>
        <v>0.05</v>
      </c>
    </row>
    <row r="41" spans="1:6" ht="24" customHeight="1" x14ac:dyDescent="0.15">
      <c r="A41" s="7">
        <f t="shared" si="0"/>
        <v>38</v>
      </c>
      <c r="B41" s="8">
        <f t="shared" si="1"/>
        <v>0.90000000000000069</v>
      </c>
      <c r="C41" s="9">
        <f t="shared" si="2"/>
        <v>-0.29900376968032555</v>
      </c>
      <c r="D41" s="9"/>
      <c r="E41" s="6">
        <f t="shared" si="3"/>
        <v>-0.8105967457169555</v>
      </c>
      <c r="F41" s="9">
        <f t="shared" si="4"/>
        <v>0.05</v>
      </c>
    </row>
    <row r="42" spans="1:6" ht="24" customHeight="1" x14ac:dyDescent="0.15">
      <c r="A42" s="7">
        <f t="shared" si="0"/>
        <v>39</v>
      </c>
      <c r="B42" s="8">
        <f t="shared" si="1"/>
        <v>0.95000000000000073</v>
      </c>
      <c r="C42" s="9">
        <f t="shared" si="2"/>
        <v>-0.3395336069661733</v>
      </c>
      <c r="D42" s="9"/>
      <c r="E42" s="6">
        <f t="shared" si="3"/>
        <v>-0.8347169297405409</v>
      </c>
      <c r="F42" s="9">
        <f t="shared" si="4"/>
        <v>0.05</v>
      </c>
    </row>
    <row r="43" spans="1:6" ht="24" customHeight="1" x14ac:dyDescent="0.15">
      <c r="A43" s="7">
        <f t="shared" si="0"/>
        <v>40</v>
      </c>
      <c r="B43" s="8">
        <f t="shared" si="1"/>
        <v>1.0000000000000007</v>
      </c>
      <c r="C43" s="9">
        <f t="shared" si="2"/>
        <v>-0.38126945345320035</v>
      </c>
      <c r="D43" s="9"/>
      <c r="E43" s="6">
        <f t="shared" si="3"/>
        <v>-0.85463360386349851</v>
      </c>
      <c r="F43" s="9">
        <f t="shared" si="4"/>
        <v>0.05</v>
      </c>
    </row>
    <row r="44" spans="1:6" ht="24" customHeight="1" x14ac:dyDescent="0.15">
      <c r="A44" s="7">
        <f t="shared" si="0"/>
        <v>41</v>
      </c>
      <c r="B44" s="8">
        <f t="shared" si="1"/>
        <v>1.0500000000000007</v>
      </c>
      <c r="C44" s="9">
        <f t="shared" si="2"/>
        <v>-0.42400113364637526</v>
      </c>
      <c r="D44" s="9"/>
      <c r="E44" s="6">
        <f t="shared" si="3"/>
        <v>-0.87022303866658934</v>
      </c>
      <c r="F44" s="9">
        <f t="shared" si="4"/>
        <v>0.05</v>
      </c>
    </row>
    <row r="45" spans="1:6" ht="24" customHeight="1" x14ac:dyDescent="0.15">
      <c r="A45" s="7">
        <f t="shared" si="0"/>
        <v>42</v>
      </c>
      <c r="B45" s="8">
        <f t="shared" si="1"/>
        <v>1.1000000000000008</v>
      </c>
      <c r="C45" s="9">
        <f t="shared" si="2"/>
        <v>-0.4675122855797047</v>
      </c>
      <c r="D45" s="9"/>
      <c r="E45" s="6">
        <f t="shared" si="3"/>
        <v>-0.88143226283204146</v>
      </c>
      <c r="F45" s="9">
        <f t="shared" si="4"/>
        <v>0.05</v>
      </c>
    </row>
    <row r="46" spans="1:6" ht="24" customHeight="1" x14ac:dyDescent="0.15">
      <c r="A46" s="7">
        <f t="shared" si="0"/>
        <v>43</v>
      </c>
      <c r="B46" s="8">
        <f t="shared" si="1"/>
        <v>1.1500000000000008</v>
      </c>
      <c r="C46" s="9">
        <f t="shared" si="2"/>
        <v>-0.51158389872130683</v>
      </c>
      <c r="D46" s="9"/>
      <c r="E46" s="6">
        <f t="shared" si="3"/>
        <v>-0.88828191456910854</v>
      </c>
      <c r="F46" s="9">
        <f t="shared" si="4"/>
        <v>0.05</v>
      </c>
    </row>
    <row r="47" spans="1:6" ht="24" customHeight="1" x14ac:dyDescent="0.15">
      <c r="A47" s="7">
        <f t="shared" si="0"/>
        <v>44</v>
      </c>
      <c r="B47" s="8">
        <f t="shared" si="1"/>
        <v>1.2000000000000008</v>
      </c>
      <c r="C47" s="9">
        <f t="shared" si="2"/>
        <v>-0.55599799444976228</v>
      </c>
      <c r="D47" s="9"/>
      <c r="E47" s="6">
        <f t="shared" si="3"/>
        <v>-0.89086623016784294</v>
      </c>
      <c r="F47" s="9">
        <f t="shared" si="4"/>
        <v>0.05</v>
      </c>
    </row>
    <row r="48" spans="1:6" ht="24" customHeight="1" x14ac:dyDescent="0.15">
      <c r="A48" s="7">
        <f t="shared" si="0"/>
        <v>45</v>
      </c>
      <c r="B48" s="8">
        <f t="shared" si="1"/>
        <v>1.2500000000000009</v>
      </c>
      <c r="C48" s="9">
        <f t="shared" si="2"/>
        <v>-0.60054130595815447</v>
      </c>
      <c r="D48" s="9"/>
      <c r="E48" s="6">
        <f t="shared" si="3"/>
        <v>-0.8893501398380752</v>
      </c>
      <c r="F48" s="9">
        <f t="shared" si="4"/>
        <v>0.05</v>
      </c>
    </row>
    <row r="49" spans="1:6" ht="24" customHeight="1" x14ac:dyDescent="0.15">
      <c r="A49" s="7">
        <f t="shared" si="0"/>
        <v>46</v>
      </c>
      <c r="B49" s="8">
        <f t="shared" si="1"/>
        <v>1.3000000000000009</v>
      </c>
      <c r="C49" s="9">
        <f t="shared" si="2"/>
        <v>-0.64500881295005819</v>
      </c>
      <c r="D49" s="9"/>
      <c r="E49" s="6">
        <f t="shared" si="3"/>
        <v>-0.88396363121675781</v>
      </c>
      <c r="F49" s="9">
        <f t="shared" si="4"/>
        <v>0.05</v>
      </c>
    </row>
    <row r="50" spans="1:6" ht="24" customHeight="1" x14ac:dyDescent="0.15">
      <c r="A50" s="7">
        <f t="shared" si="0"/>
        <v>47</v>
      </c>
      <c r="B50" s="8">
        <f t="shared" si="1"/>
        <v>1.350000000000001</v>
      </c>
      <c r="C50" s="9">
        <f t="shared" si="2"/>
        <v>-0.68920699451089606</v>
      </c>
      <c r="D50" s="9"/>
      <c r="E50" s="6">
        <f t="shared" si="3"/>
        <v>-0.87499371871725873</v>
      </c>
      <c r="F50" s="9">
        <f t="shared" si="4"/>
        <v>0.05</v>
      </c>
    </row>
    <row r="51" spans="1:6" ht="24" customHeight="1" x14ac:dyDescent="0.15">
      <c r="A51" s="7">
        <f t="shared" si="0"/>
        <v>48</v>
      </c>
      <c r="B51" s="8">
        <f t="shared" si="1"/>
        <v>1.400000000000001</v>
      </c>
      <c r="C51" s="9">
        <f t="shared" si="2"/>
        <v>-0.73295668044675899</v>
      </c>
      <c r="D51" s="9"/>
      <c r="E51" s="6">
        <f t="shared" si="3"/>
        <v>-0.8627745045884686</v>
      </c>
      <c r="F51" s="9">
        <f t="shared" si="4"/>
        <v>0.05</v>
      </c>
    </row>
    <row r="52" spans="1:6" ht="20" customHeight="1" x14ac:dyDescent="0.15">
      <c r="E52" s="6">
        <f t="shared" si="3"/>
        <v>0</v>
      </c>
    </row>
    <row r="53" spans="1:6" ht="20" customHeight="1" x14ac:dyDescent="0.15">
      <c r="E53" s="6">
        <f t="shared" si="3"/>
        <v>0</v>
      </c>
    </row>
    <row r="54" spans="1:6" ht="20" customHeight="1" x14ac:dyDescent="0.15">
      <c r="E54" s="6">
        <f t="shared" si="3"/>
        <v>0</v>
      </c>
    </row>
    <row r="55" spans="1:6" ht="20" customHeight="1" x14ac:dyDescent="0.15">
      <c r="E55" s="6">
        <f t="shared" si="3"/>
        <v>0</v>
      </c>
    </row>
    <row r="56" spans="1:6" ht="20" customHeight="1" x14ac:dyDescent="0.15">
      <c r="E56" s="6">
        <f t="shared" si="3"/>
        <v>0</v>
      </c>
    </row>
    <row r="57" spans="1:6" ht="20" customHeight="1" x14ac:dyDescent="0.15">
      <c r="E57" s="6">
        <f t="shared" si="3"/>
        <v>0</v>
      </c>
    </row>
    <row r="58" spans="1:6" ht="20" customHeight="1" x14ac:dyDescent="0.15">
      <c r="E58" s="6">
        <f t="shared" si="3"/>
        <v>0</v>
      </c>
    </row>
    <row r="59" spans="1:6" ht="20" customHeight="1" x14ac:dyDescent="0.15">
      <c r="E59" s="6">
        <f t="shared" si="3"/>
        <v>0</v>
      </c>
    </row>
    <row r="60" spans="1:6" ht="20" customHeight="1" x14ac:dyDescent="0.15">
      <c r="E60" s="6">
        <f t="shared" si="3"/>
        <v>0</v>
      </c>
    </row>
    <row r="61" spans="1:6" ht="20" customHeight="1" x14ac:dyDescent="0.15">
      <c r="E61" s="6">
        <f t="shared" si="3"/>
        <v>0</v>
      </c>
    </row>
    <row r="62" spans="1:6" ht="20" customHeight="1" x14ac:dyDescent="0.15">
      <c r="E62" s="6">
        <f t="shared" si="3"/>
        <v>0</v>
      </c>
    </row>
    <row r="63" spans="1:6" ht="20" customHeight="1" x14ac:dyDescent="0.15">
      <c r="E63" s="6">
        <f t="shared" si="3"/>
        <v>0</v>
      </c>
    </row>
    <row r="64" spans="1:6" ht="20" customHeight="1" x14ac:dyDescent="0.15">
      <c r="E64" s="6">
        <f t="shared" si="3"/>
        <v>0</v>
      </c>
    </row>
    <row r="65" spans="5:5" ht="20" customHeight="1" x14ac:dyDescent="0.15">
      <c r="E65" s="6">
        <f t="shared" si="3"/>
        <v>0</v>
      </c>
    </row>
    <row r="66" spans="5:5" ht="20" customHeight="1" x14ac:dyDescent="0.15">
      <c r="E66" s="6">
        <f t="shared" si="3"/>
        <v>0</v>
      </c>
    </row>
    <row r="67" spans="5:5" ht="20" customHeight="1" x14ac:dyDescent="0.15">
      <c r="E67" s="6">
        <f t="shared" si="3"/>
        <v>0</v>
      </c>
    </row>
    <row r="68" spans="5:5" ht="20" customHeight="1" x14ac:dyDescent="0.15">
      <c r="E68" s="6">
        <f t="shared" ref="E68:E79" si="5">C68^2-B68</f>
        <v>0</v>
      </c>
    </row>
    <row r="69" spans="5:5" ht="20" customHeight="1" x14ac:dyDescent="0.15">
      <c r="E69" s="6">
        <f t="shared" si="5"/>
        <v>0</v>
      </c>
    </row>
    <row r="70" spans="5:5" ht="20" customHeight="1" x14ac:dyDescent="0.15">
      <c r="E70" s="6">
        <f t="shared" si="5"/>
        <v>0</v>
      </c>
    </row>
    <row r="71" spans="5:5" ht="20" customHeight="1" x14ac:dyDescent="0.15">
      <c r="E71" s="6">
        <f t="shared" si="5"/>
        <v>0</v>
      </c>
    </row>
    <row r="72" spans="5:5" ht="20" customHeight="1" x14ac:dyDescent="0.15">
      <c r="E72" s="6">
        <f t="shared" si="5"/>
        <v>0</v>
      </c>
    </row>
    <row r="73" spans="5:5" ht="20" customHeight="1" x14ac:dyDescent="0.15">
      <c r="E73" s="6">
        <f t="shared" si="5"/>
        <v>0</v>
      </c>
    </row>
    <row r="74" spans="5:5" ht="20" customHeight="1" x14ac:dyDescent="0.15">
      <c r="E74" s="6">
        <f t="shared" si="5"/>
        <v>0</v>
      </c>
    </row>
    <row r="75" spans="5:5" ht="20" customHeight="1" x14ac:dyDescent="0.15">
      <c r="E75" s="6">
        <f t="shared" si="5"/>
        <v>0</v>
      </c>
    </row>
    <row r="76" spans="5:5" ht="20" customHeight="1" x14ac:dyDescent="0.15">
      <c r="E76" s="6">
        <f t="shared" si="5"/>
        <v>0</v>
      </c>
    </row>
    <row r="77" spans="5:5" ht="20" customHeight="1" x14ac:dyDescent="0.15">
      <c r="E77" s="6">
        <f t="shared" si="5"/>
        <v>0</v>
      </c>
    </row>
    <row r="78" spans="5:5" ht="20" customHeight="1" x14ac:dyDescent="0.15">
      <c r="E78" s="6">
        <f t="shared" si="5"/>
        <v>0</v>
      </c>
    </row>
    <row r="79" spans="5:5" ht="20" customHeight="1" x14ac:dyDescent="0.15">
      <c r="E79" s="6">
        <f t="shared" si="5"/>
        <v>0</v>
      </c>
    </row>
  </sheetData>
  <mergeCells count="1">
    <mergeCell ref="A1:F1"/>
  </mergeCell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20" customHeight="1" x14ac:dyDescent="0.15"/>
  <cols>
    <col min="1" max="256" width="16.33203125" style="1" customWidth="1"/>
  </cols>
  <sheetData>
    <row r="1" spans="1:6" ht="27.75" customHeight="1" x14ac:dyDescent="0.15">
      <c r="A1" s="33" t="s">
        <v>6</v>
      </c>
      <c r="B1" s="33"/>
      <c r="C1" s="33"/>
      <c r="D1" s="33"/>
      <c r="E1" s="33"/>
      <c r="F1" s="33"/>
    </row>
    <row r="2" spans="1:6" ht="40.25" customHeight="1" x14ac:dyDescent="0.15">
      <c r="A2" s="2" t="s">
        <v>1</v>
      </c>
      <c r="B2" s="2" t="s">
        <v>2</v>
      </c>
      <c r="C2" s="2" t="s">
        <v>3</v>
      </c>
      <c r="D2" s="3"/>
      <c r="E2" s="2" t="s">
        <v>4</v>
      </c>
      <c r="F2" s="2" t="s">
        <v>5</v>
      </c>
    </row>
    <row r="3" spans="1:6" ht="24.25" customHeight="1" x14ac:dyDescent="0.15">
      <c r="A3" s="4">
        <v>0</v>
      </c>
      <c r="B3" s="5">
        <v>0</v>
      </c>
      <c r="C3" s="6">
        <v>-0.5</v>
      </c>
      <c r="D3" s="6"/>
      <c r="E3" s="6">
        <f t="shared" ref="E3:E34" si="0">C3^3+B3^2</f>
        <v>-0.125</v>
      </c>
      <c r="F3" s="6">
        <v>0.1</v>
      </c>
    </row>
    <row r="4" spans="1:6" ht="24" customHeight="1" x14ac:dyDescent="0.15">
      <c r="A4" s="7">
        <f t="shared" ref="A4:A51" si="1">$A3+1</f>
        <v>1</v>
      </c>
      <c r="B4" s="8">
        <f t="shared" ref="B4:B51" si="2">B3+F3</f>
        <v>0.1</v>
      </c>
      <c r="C4" s="9">
        <f t="shared" ref="C4:C51" si="3">C3+E3*F3</f>
        <v>-0.51249999999999996</v>
      </c>
      <c r="D4" s="9"/>
      <c r="E4" s="9">
        <f t="shared" si="0"/>
        <v>-0.12461132812499998</v>
      </c>
      <c r="F4" s="9">
        <f t="shared" ref="F4:F51" si="4">F3</f>
        <v>0.1</v>
      </c>
    </row>
    <row r="5" spans="1:6" ht="24" customHeight="1" x14ac:dyDescent="0.15">
      <c r="A5" s="7">
        <f t="shared" si="1"/>
        <v>2</v>
      </c>
      <c r="B5" s="8">
        <f t="shared" si="2"/>
        <v>0.2</v>
      </c>
      <c r="C5" s="9">
        <f t="shared" si="3"/>
        <v>-0.5249611328124999</v>
      </c>
      <c r="D5" s="9"/>
      <c r="E5" s="9">
        <f t="shared" si="0"/>
        <v>-0.1046709890735639</v>
      </c>
      <c r="F5" s="9">
        <f t="shared" si="4"/>
        <v>0.1</v>
      </c>
    </row>
    <row r="6" spans="1:6" ht="24" customHeight="1" x14ac:dyDescent="0.15">
      <c r="A6" s="7">
        <f t="shared" si="1"/>
        <v>3</v>
      </c>
      <c r="B6" s="8">
        <f t="shared" si="2"/>
        <v>0.30000000000000004</v>
      </c>
      <c r="C6" s="9">
        <f t="shared" si="3"/>
        <v>-0.53542823171985632</v>
      </c>
      <c r="D6" s="9"/>
      <c r="E6" s="9">
        <f t="shared" si="0"/>
        <v>-6.3498381279339211E-2</v>
      </c>
      <c r="F6" s="9">
        <f t="shared" si="4"/>
        <v>0.1</v>
      </c>
    </row>
    <row r="7" spans="1:6" ht="24" customHeight="1" x14ac:dyDescent="0.15">
      <c r="A7" s="7">
        <f t="shared" si="1"/>
        <v>4</v>
      </c>
      <c r="B7" s="8">
        <f t="shared" si="2"/>
        <v>0.4</v>
      </c>
      <c r="C7" s="9">
        <f t="shared" si="3"/>
        <v>-0.5417780698477902</v>
      </c>
      <c r="D7" s="9"/>
      <c r="E7" s="9">
        <f t="shared" si="0"/>
        <v>9.7541719326629805E-4</v>
      </c>
      <c r="F7" s="9">
        <f t="shared" si="4"/>
        <v>0.1</v>
      </c>
    </row>
    <row r="8" spans="1:6" ht="24" customHeight="1" x14ac:dyDescent="0.15">
      <c r="A8" s="7">
        <f t="shared" si="1"/>
        <v>5</v>
      </c>
      <c r="B8" s="8">
        <f t="shared" si="2"/>
        <v>0.5</v>
      </c>
      <c r="C8" s="9">
        <f t="shared" si="3"/>
        <v>-0.54168052812846357</v>
      </c>
      <c r="D8" s="9"/>
      <c r="E8" s="9">
        <f t="shared" si="0"/>
        <v>9.1061294083954192E-2</v>
      </c>
      <c r="F8" s="9">
        <f t="shared" si="4"/>
        <v>0.1</v>
      </c>
    </row>
    <row r="9" spans="1:6" ht="24" customHeight="1" x14ac:dyDescent="0.15">
      <c r="A9" s="7">
        <f t="shared" si="1"/>
        <v>6</v>
      </c>
      <c r="B9" s="8">
        <f t="shared" si="2"/>
        <v>0.6</v>
      </c>
      <c r="C9" s="9">
        <f t="shared" si="3"/>
        <v>-0.53257439872006818</v>
      </c>
      <c r="D9" s="9"/>
      <c r="E9" s="9">
        <f t="shared" si="0"/>
        <v>0.20894299936595284</v>
      </c>
      <c r="F9" s="9">
        <f t="shared" si="4"/>
        <v>0.1</v>
      </c>
    </row>
    <row r="10" spans="1:6" ht="24" customHeight="1" x14ac:dyDescent="0.15">
      <c r="A10" s="7">
        <f t="shared" si="1"/>
        <v>7</v>
      </c>
      <c r="B10" s="8">
        <f t="shared" si="2"/>
        <v>0.7</v>
      </c>
      <c r="C10" s="9">
        <f t="shared" si="3"/>
        <v>-0.51168009878347287</v>
      </c>
      <c r="D10" s="9"/>
      <c r="E10" s="9">
        <f t="shared" si="0"/>
        <v>0.35603369539694657</v>
      </c>
      <c r="F10" s="9">
        <f t="shared" si="4"/>
        <v>0.1</v>
      </c>
    </row>
    <row r="11" spans="1:6" ht="24" customHeight="1" x14ac:dyDescent="0.15">
      <c r="A11" s="7">
        <f t="shared" si="1"/>
        <v>8</v>
      </c>
      <c r="B11" s="8">
        <f t="shared" si="2"/>
        <v>0.79999999999999993</v>
      </c>
      <c r="C11" s="9">
        <f t="shared" si="3"/>
        <v>-0.4760767292437782</v>
      </c>
      <c r="D11" s="9"/>
      <c r="E11" s="9">
        <f t="shared" si="0"/>
        <v>0.53209766057695917</v>
      </c>
      <c r="F11" s="9">
        <f t="shared" si="4"/>
        <v>0.1</v>
      </c>
    </row>
    <row r="12" spans="1:6" ht="24" customHeight="1" x14ac:dyDescent="0.15">
      <c r="A12" s="7">
        <f t="shared" si="1"/>
        <v>9</v>
      </c>
      <c r="B12" s="8">
        <f t="shared" si="2"/>
        <v>0.89999999999999991</v>
      </c>
      <c r="C12" s="9">
        <f t="shared" si="3"/>
        <v>-0.4228669631860823</v>
      </c>
      <c r="D12" s="9"/>
      <c r="E12" s="9">
        <f t="shared" si="0"/>
        <v>0.73438442297481743</v>
      </c>
      <c r="F12" s="9">
        <f t="shared" si="4"/>
        <v>0.1</v>
      </c>
    </row>
    <row r="13" spans="1:6" ht="24" customHeight="1" x14ac:dyDescent="0.15">
      <c r="A13" s="7">
        <f t="shared" si="1"/>
        <v>10</v>
      </c>
      <c r="B13" s="8">
        <f t="shared" si="2"/>
        <v>0.99999999999999989</v>
      </c>
      <c r="C13" s="9">
        <f t="shared" si="3"/>
        <v>-0.34942852088860055</v>
      </c>
      <c r="D13" s="9"/>
      <c r="E13" s="9">
        <f t="shared" si="0"/>
        <v>0.95733467584228404</v>
      </c>
      <c r="F13" s="9">
        <f t="shared" si="4"/>
        <v>0.1</v>
      </c>
    </row>
    <row r="14" spans="1:6" ht="24" customHeight="1" x14ac:dyDescent="0.15">
      <c r="A14" s="7">
        <f t="shared" si="1"/>
        <v>11</v>
      </c>
      <c r="B14" s="8">
        <f t="shared" si="2"/>
        <v>1.0999999999999999</v>
      </c>
      <c r="C14" s="9">
        <f t="shared" si="3"/>
        <v>-0.25369505330437214</v>
      </c>
      <c r="D14" s="9"/>
      <c r="E14" s="9">
        <f t="shared" si="0"/>
        <v>1.1936718869911276</v>
      </c>
      <c r="F14" s="9">
        <f t="shared" si="4"/>
        <v>0.1</v>
      </c>
    </row>
    <row r="15" spans="1:6" ht="24" customHeight="1" x14ac:dyDescent="0.15">
      <c r="A15" s="7">
        <f t="shared" si="1"/>
        <v>12</v>
      </c>
      <c r="B15" s="8">
        <f t="shared" si="2"/>
        <v>1.2</v>
      </c>
      <c r="C15" s="9">
        <f t="shared" si="3"/>
        <v>-0.13432786460525936</v>
      </c>
      <c r="D15" s="9"/>
      <c r="E15" s="9">
        <f t="shared" si="0"/>
        <v>1.4375761913411298</v>
      </c>
      <c r="F15" s="9">
        <f t="shared" si="4"/>
        <v>0.1</v>
      </c>
    </row>
    <row r="16" spans="1:6" ht="24" customHeight="1" x14ac:dyDescent="0.15">
      <c r="A16" s="7">
        <f t="shared" si="1"/>
        <v>13</v>
      </c>
      <c r="B16" s="8">
        <f t="shared" si="2"/>
        <v>1.3</v>
      </c>
      <c r="C16" s="9">
        <f t="shared" si="3"/>
        <v>9.4297545288536122E-3</v>
      </c>
      <c r="D16" s="9"/>
      <c r="E16" s="9">
        <f t="shared" si="0"/>
        <v>1.6900008384963234</v>
      </c>
      <c r="F16" s="9">
        <f t="shared" si="4"/>
        <v>0.1</v>
      </c>
    </row>
    <row r="17" spans="1:6" ht="24" customHeight="1" x14ac:dyDescent="0.15">
      <c r="A17" s="7">
        <f t="shared" si="1"/>
        <v>14</v>
      </c>
      <c r="B17" s="8">
        <f t="shared" si="2"/>
        <v>1.4000000000000001</v>
      </c>
      <c r="C17" s="9">
        <f t="shared" si="3"/>
        <v>0.17842983837848597</v>
      </c>
      <c r="D17" s="9"/>
      <c r="E17" s="9">
        <f t="shared" si="0"/>
        <v>1.9656807077393605</v>
      </c>
      <c r="F17" s="9">
        <f t="shared" si="4"/>
        <v>0.1</v>
      </c>
    </row>
    <row r="18" spans="1:6" ht="24" customHeight="1" x14ac:dyDescent="0.15">
      <c r="A18" s="7">
        <f t="shared" si="1"/>
        <v>15</v>
      </c>
      <c r="B18" s="8">
        <f t="shared" si="2"/>
        <v>1.5000000000000002</v>
      </c>
      <c r="C18" s="9">
        <f t="shared" si="3"/>
        <v>0.37499790915242204</v>
      </c>
      <c r="D18" s="9"/>
      <c r="E18" s="9">
        <f t="shared" si="0"/>
        <v>2.302733492928597</v>
      </c>
      <c r="F18" s="9">
        <f t="shared" si="4"/>
        <v>0.1</v>
      </c>
    </row>
    <row r="19" spans="1:6" ht="24" customHeight="1" x14ac:dyDescent="0.15">
      <c r="A19" s="7">
        <f t="shared" si="1"/>
        <v>16</v>
      </c>
      <c r="B19" s="8">
        <f t="shared" si="2"/>
        <v>1.6000000000000003</v>
      </c>
      <c r="C19" s="9">
        <f t="shared" si="3"/>
        <v>0.60527125844528173</v>
      </c>
      <c r="D19" s="9"/>
      <c r="E19" s="9">
        <f t="shared" si="0"/>
        <v>2.7817431206870395</v>
      </c>
      <c r="F19" s="9">
        <f t="shared" si="4"/>
        <v>0.1</v>
      </c>
    </row>
    <row r="20" spans="1:6" ht="24" customHeight="1" x14ac:dyDescent="0.15">
      <c r="A20" s="7">
        <f t="shared" si="1"/>
        <v>17</v>
      </c>
      <c r="B20" s="8">
        <f t="shared" si="2"/>
        <v>1.7000000000000004</v>
      </c>
      <c r="C20" s="9">
        <f t="shared" si="3"/>
        <v>0.88344557051398565</v>
      </c>
      <c r="D20" s="9"/>
      <c r="E20" s="9">
        <f t="shared" si="0"/>
        <v>3.5795081322880353</v>
      </c>
      <c r="F20" s="9">
        <f t="shared" si="4"/>
        <v>0.1</v>
      </c>
    </row>
    <row r="21" spans="1:6" ht="24" customHeight="1" x14ac:dyDescent="0.15">
      <c r="A21" s="7">
        <f t="shared" si="1"/>
        <v>18</v>
      </c>
      <c r="B21" s="8">
        <f t="shared" si="2"/>
        <v>1.8000000000000005</v>
      </c>
      <c r="C21" s="9">
        <f t="shared" si="3"/>
        <v>1.2413963837427893</v>
      </c>
      <c r="D21" s="9"/>
      <c r="E21" s="9">
        <f t="shared" si="0"/>
        <v>5.1530724952332436</v>
      </c>
      <c r="F21" s="9">
        <f t="shared" si="4"/>
        <v>0.1</v>
      </c>
    </row>
    <row r="22" spans="1:6" ht="24" customHeight="1" x14ac:dyDescent="0.15">
      <c r="A22" s="7">
        <f t="shared" si="1"/>
        <v>19</v>
      </c>
      <c r="B22" s="8">
        <f t="shared" si="2"/>
        <v>1.9000000000000006</v>
      </c>
      <c r="C22" s="9">
        <f t="shared" si="3"/>
        <v>1.7567036332661137</v>
      </c>
      <c r="D22" s="9"/>
      <c r="E22" s="9">
        <f t="shared" si="0"/>
        <v>9.0312008600545539</v>
      </c>
      <c r="F22" s="9">
        <f t="shared" si="4"/>
        <v>0.1</v>
      </c>
    </row>
    <row r="23" spans="1:6" ht="24" customHeight="1" x14ac:dyDescent="0.15">
      <c r="A23" s="7">
        <f t="shared" si="1"/>
        <v>20</v>
      </c>
      <c r="B23" s="8">
        <f t="shared" si="2"/>
        <v>2.0000000000000004</v>
      </c>
      <c r="C23" s="9">
        <f t="shared" si="3"/>
        <v>2.6598237192715692</v>
      </c>
      <c r="D23" s="9"/>
      <c r="E23" s="9">
        <f t="shared" si="0"/>
        <v>22.817354372205934</v>
      </c>
      <c r="F23" s="9">
        <f t="shared" si="4"/>
        <v>0.1</v>
      </c>
    </row>
    <row r="24" spans="1:6" ht="24" customHeight="1" x14ac:dyDescent="0.15">
      <c r="A24" s="7">
        <f t="shared" si="1"/>
        <v>21</v>
      </c>
      <c r="B24" s="8">
        <f t="shared" si="2"/>
        <v>2.1000000000000005</v>
      </c>
      <c r="C24" s="9">
        <f t="shared" si="3"/>
        <v>4.941559156492163</v>
      </c>
      <c r="D24" s="9"/>
      <c r="E24" s="9">
        <f t="shared" si="0"/>
        <v>125.07796712486679</v>
      </c>
      <c r="F24" s="9">
        <f t="shared" si="4"/>
        <v>0.1</v>
      </c>
    </row>
    <row r="25" spans="1:6" ht="24" customHeight="1" x14ac:dyDescent="0.15">
      <c r="A25" s="7">
        <f t="shared" si="1"/>
        <v>22</v>
      </c>
      <c r="B25" s="8">
        <f t="shared" si="2"/>
        <v>2.2000000000000006</v>
      </c>
      <c r="C25" s="9">
        <f t="shared" si="3"/>
        <v>17.449355868978841</v>
      </c>
      <c r="D25" s="9"/>
      <c r="E25" s="9">
        <f t="shared" si="0"/>
        <v>5317.8202282011871</v>
      </c>
      <c r="F25" s="9">
        <f t="shared" si="4"/>
        <v>0.1</v>
      </c>
    </row>
    <row r="26" spans="1:6" ht="24" customHeight="1" x14ac:dyDescent="0.15">
      <c r="A26" s="7">
        <f t="shared" si="1"/>
        <v>23</v>
      </c>
      <c r="B26" s="8">
        <f t="shared" si="2"/>
        <v>2.3000000000000007</v>
      </c>
      <c r="C26" s="9">
        <f t="shared" si="3"/>
        <v>549.2313786890976</v>
      </c>
      <c r="D26" s="9"/>
      <c r="E26" s="9">
        <f t="shared" si="0"/>
        <v>165678455.78115824</v>
      </c>
      <c r="F26" s="9">
        <f t="shared" si="4"/>
        <v>0.1</v>
      </c>
    </row>
    <row r="27" spans="1:6" ht="24" customHeight="1" x14ac:dyDescent="0.15">
      <c r="A27" s="7">
        <f t="shared" si="1"/>
        <v>24</v>
      </c>
      <c r="B27" s="8">
        <f t="shared" si="2"/>
        <v>2.4000000000000008</v>
      </c>
      <c r="C27" s="9">
        <f t="shared" si="3"/>
        <v>16568394.809494514</v>
      </c>
      <c r="D27" s="9"/>
      <c r="E27" s="9">
        <f t="shared" si="0"/>
        <v>4.5482183341686081E+21</v>
      </c>
      <c r="F27" s="9">
        <f t="shared" si="4"/>
        <v>0.1</v>
      </c>
    </row>
    <row r="28" spans="1:6" ht="24" customHeight="1" x14ac:dyDescent="0.15">
      <c r="A28" s="7">
        <f t="shared" si="1"/>
        <v>25</v>
      </c>
      <c r="B28" s="8">
        <f t="shared" si="2"/>
        <v>2.5000000000000009</v>
      </c>
      <c r="C28" s="9">
        <f t="shared" si="3"/>
        <v>4.5482183341687741E+20</v>
      </c>
      <c r="D28" s="9"/>
      <c r="E28" s="9">
        <f t="shared" si="0"/>
        <v>9.408576351337881E+61</v>
      </c>
      <c r="F28" s="9">
        <f t="shared" si="4"/>
        <v>0.1</v>
      </c>
    </row>
    <row r="29" spans="1:6" ht="24" customHeight="1" x14ac:dyDescent="0.15">
      <c r="A29" s="7">
        <f t="shared" si="1"/>
        <v>26</v>
      </c>
      <c r="B29" s="8">
        <f t="shared" si="2"/>
        <v>2.600000000000001</v>
      </c>
      <c r="C29" s="9">
        <f t="shared" si="3"/>
        <v>9.4085763513378816E+60</v>
      </c>
      <c r="D29" s="9"/>
      <c r="E29" s="9">
        <f t="shared" si="0"/>
        <v>8.3285949406069286E+182</v>
      </c>
      <c r="F29" s="9">
        <f t="shared" si="4"/>
        <v>0.1</v>
      </c>
    </row>
    <row r="30" spans="1:6" ht="24" customHeight="1" x14ac:dyDescent="0.15">
      <c r="A30" s="7">
        <f t="shared" si="1"/>
        <v>27</v>
      </c>
      <c r="B30" s="8">
        <f t="shared" si="2"/>
        <v>2.7000000000000011</v>
      </c>
      <c r="C30" s="9">
        <f t="shared" si="3"/>
        <v>8.3285949406069292E+181</v>
      </c>
      <c r="D30" s="9"/>
      <c r="E30" s="9" t="e">
        <f t="shared" si="0"/>
        <v>#NUM!</v>
      </c>
      <c r="F30" s="9">
        <f t="shared" si="4"/>
        <v>0.1</v>
      </c>
    </row>
    <row r="31" spans="1:6" ht="24" customHeight="1" x14ac:dyDescent="0.15">
      <c r="A31" s="7">
        <f t="shared" si="1"/>
        <v>28</v>
      </c>
      <c r="B31" s="8">
        <f t="shared" si="2"/>
        <v>2.8000000000000012</v>
      </c>
      <c r="C31" s="9" t="e">
        <f t="shared" si="3"/>
        <v>#NUM!</v>
      </c>
      <c r="D31" s="9"/>
      <c r="E31" s="9" t="e">
        <f t="shared" si="0"/>
        <v>#NUM!</v>
      </c>
      <c r="F31" s="9">
        <f t="shared" si="4"/>
        <v>0.1</v>
      </c>
    </row>
    <row r="32" spans="1:6" ht="24" customHeight="1" x14ac:dyDescent="0.15">
      <c r="A32" s="7">
        <f t="shared" si="1"/>
        <v>29</v>
      </c>
      <c r="B32" s="8">
        <f t="shared" si="2"/>
        <v>2.9000000000000012</v>
      </c>
      <c r="C32" s="9" t="e">
        <f t="shared" si="3"/>
        <v>#NUM!</v>
      </c>
      <c r="D32" s="9"/>
      <c r="E32" s="9" t="e">
        <f t="shared" si="0"/>
        <v>#NUM!</v>
      </c>
      <c r="F32" s="9">
        <f t="shared" si="4"/>
        <v>0.1</v>
      </c>
    </row>
    <row r="33" spans="1:6" ht="24" customHeight="1" x14ac:dyDescent="0.15">
      <c r="A33" s="7">
        <f t="shared" si="1"/>
        <v>30</v>
      </c>
      <c r="B33" s="8">
        <f t="shared" si="2"/>
        <v>3.0000000000000013</v>
      </c>
      <c r="C33" s="9" t="e">
        <f t="shared" si="3"/>
        <v>#NUM!</v>
      </c>
      <c r="D33" s="9"/>
      <c r="E33" s="9" t="e">
        <f t="shared" si="0"/>
        <v>#NUM!</v>
      </c>
      <c r="F33" s="9">
        <f t="shared" si="4"/>
        <v>0.1</v>
      </c>
    </row>
    <row r="34" spans="1:6" ht="24" customHeight="1" x14ac:dyDescent="0.15">
      <c r="A34" s="7">
        <f t="shared" si="1"/>
        <v>31</v>
      </c>
      <c r="B34" s="8">
        <f t="shared" si="2"/>
        <v>3.1000000000000014</v>
      </c>
      <c r="C34" s="9" t="e">
        <f t="shared" si="3"/>
        <v>#NUM!</v>
      </c>
      <c r="D34" s="9"/>
      <c r="E34" s="9" t="e">
        <f t="shared" si="0"/>
        <v>#NUM!</v>
      </c>
      <c r="F34" s="9">
        <f t="shared" si="4"/>
        <v>0.1</v>
      </c>
    </row>
    <row r="35" spans="1:6" ht="24" customHeight="1" x14ac:dyDescent="0.15">
      <c r="A35" s="7">
        <f t="shared" si="1"/>
        <v>32</v>
      </c>
      <c r="B35" s="8">
        <f t="shared" si="2"/>
        <v>3.2000000000000015</v>
      </c>
      <c r="C35" s="9" t="e">
        <f t="shared" si="3"/>
        <v>#NUM!</v>
      </c>
      <c r="D35" s="9"/>
      <c r="E35" s="9" t="e">
        <f t="shared" ref="E35:E51" si="5">C35^3+B35^2</f>
        <v>#NUM!</v>
      </c>
      <c r="F35" s="9">
        <f t="shared" si="4"/>
        <v>0.1</v>
      </c>
    </row>
    <row r="36" spans="1:6" ht="24" customHeight="1" x14ac:dyDescent="0.15">
      <c r="A36" s="7">
        <f t="shared" si="1"/>
        <v>33</v>
      </c>
      <c r="B36" s="8">
        <f t="shared" si="2"/>
        <v>3.3000000000000016</v>
      </c>
      <c r="C36" s="9" t="e">
        <f t="shared" si="3"/>
        <v>#NUM!</v>
      </c>
      <c r="D36" s="9"/>
      <c r="E36" s="9" t="e">
        <f t="shared" si="5"/>
        <v>#NUM!</v>
      </c>
      <c r="F36" s="9">
        <f t="shared" si="4"/>
        <v>0.1</v>
      </c>
    </row>
    <row r="37" spans="1:6" ht="24" customHeight="1" x14ac:dyDescent="0.15">
      <c r="A37" s="7">
        <f t="shared" si="1"/>
        <v>34</v>
      </c>
      <c r="B37" s="8">
        <f t="shared" si="2"/>
        <v>3.4000000000000017</v>
      </c>
      <c r="C37" s="9" t="e">
        <f t="shared" si="3"/>
        <v>#NUM!</v>
      </c>
      <c r="D37" s="9"/>
      <c r="E37" s="9" t="e">
        <f t="shared" si="5"/>
        <v>#NUM!</v>
      </c>
      <c r="F37" s="9">
        <f t="shared" si="4"/>
        <v>0.1</v>
      </c>
    </row>
    <row r="38" spans="1:6" ht="24" customHeight="1" x14ac:dyDescent="0.15">
      <c r="A38" s="7">
        <f t="shared" si="1"/>
        <v>35</v>
      </c>
      <c r="B38" s="8">
        <f t="shared" si="2"/>
        <v>3.5000000000000018</v>
      </c>
      <c r="C38" s="9" t="e">
        <f t="shared" si="3"/>
        <v>#NUM!</v>
      </c>
      <c r="D38" s="9"/>
      <c r="E38" s="9" t="e">
        <f t="shared" si="5"/>
        <v>#NUM!</v>
      </c>
      <c r="F38" s="9">
        <f t="shared" si="4"/>
        <v>0.1</v>
      </c>
    </row>
    <row r="39" spans="1:6" ht="24" customHeight="1" x14ac:dyDescent="0.15">
      <c r="A39" s="7">
        <f t="shared" si="1"/>
        <v>36</v>
      </c>
      <c r="B39" s="8">
        <f t="shared" si="2"/>
        <v>3.6000000000000019</v>
      </c>
      <c r="C39" s="9" t="e">
        <f t="shared" si="3"/>
        <v>#NUM!</v>
      </c>
      <c r="D39" s="9"/>
      <c r="E39" s="9" t="e">
        <f t="shared" si="5"/>
        <v>#NUM!</v>
      </c>
      <c r="F39" s="9">
        <f t="shared" si="4"/>
        <v>0.1</v>
      </c>
    </row>
    <row r="40" spans="1:6" ht="24" customHeight="1" x14ac:dyDescent="0.15">
      <c r="A40" s="7">
        <f t="shared" si="1"/>
        <v>37</v>
      </c>
      <c r="B40" s="8">
        <f t="shared" si="2"/>
        <v>3.700000000000002</v>
      </c>
      <c r="C40" s="9" t="e">
        <f t="shared" si="3"/>
        <v>#NUM!</v>
      </c>
      <c r="D40" s="9"/>
      <c r="E40" s="9" t="e">
        <f t="shared" si="5"/>
        <v>#NUM!</v>
      </c>
      <c r="F40" s="9">
        <f t="shared" si="4"/>
        <v>0.1</v>
      </c>
    </row>
    <row r="41" spans="1:6" ht="24" customHeight="1" x14ac:dyDescent="0.15">
      <c r="A41" s="7">
        <f t="shared" si="1"/>
        <v>38</v>
      </c>
      <c r="B41" s="8">
        <f t="shared" si="2"/>
        <v>3.800000000000002</v>
      </c>
      <c r="C41" s="9" t="e">
        <f t="shared" si="3"/>
        <v>#NUM!</v>
      </c>
      <c r="D41" s="9"/>
      <c r="E41" s="9" t="e">
        <f t="shared" si="5"/>
        <v>#NUM!</v>
      </c>
      <c r="F41" s="9">
        <f t="shared" si="4"/>
        <v>0.1</v>
      </c>
    </row>
    <row r="42" spans="1:6" ht="24" customHeight="1" x14ac:dyDescent="0.15">
      <c r="A42" s="7">
        <f t="shared" si="1"/>
        <v>39</v>
      </c>
      <c r="B42" s="8">
        <f t="shared" si="2"/>
        <v>3.9000000000000021</v>
      </c>
      <c r="C42" s="9" t="e">
        <f t="shared" si="3"/>
        <v>#NUM!</v>
      </c>
      <c r="D42" s="9"/>
      <c r="E42" s="9" t="e">
        <f t="shared" si="5"/>
        <v>#NUM!</v>
      </c>
      <c r="F42" s="9">
        <f t="shared" si="4"/>
        <v>0.1</v>
      </c>
    </row>
    <row r="43" spans="1:6" ht="24" customHeight="1" x14ac:dyDescent="0.15">
      <c r="A43" s="7">
        <f t="shared" si="1"/>
        <v>40</v>
      </c>
      <c r="B43" s="8">
        <f t="shared" si="2"/>
        <v>4.0000000000000018</v>
      </c>
      <c r="C43" s="9" t="e">
        <f t="shared" si="3"/>
        <v>#NUM!</v>
      </c>
      <c r="D43" s="9"/>
      <c r="E43" s="9" t="e">
        <f t="shared" si="5"/>
        <v>#NUM!</v>
      </c>
      <c r="F43" s="9">
        <f t="shared" si="4"/>
        <v>0.1</v>
      </c>
    </row>
    <row r="44" spans="1:6" ht="24" customHeight="1" x14ac:dyDescent="0.15">
      <c r="A44" s="7">
        <f t="shared" si="1"/>
        <v>41</v>
      </c>
      <c r="B44" s="8">
        <f t="shared" si="2"/>
        <v>4.1000000000000014</v>
      </c>
      <c r="C44" s="9" t="e">
        <f t="shared" si="3"/>
        <v>#NUM!</v>
      </c>
      <c r="D44" s="9"/>
      <c r="E44" s="9" t="e">
        <f t="shared" si="5"/>
        <v>#NUM!</v>
      </c>
      <c r="F44" s="9">
        <f t="shared" si="4"/>
        <v>0.1</v>
      </c>
    </row>
    <row r="45" spans="1:6" ht="24" customHeight="1" x14ac:dyDescent="0.15">
      <c r="A45" s="7">
        <f t="shared" si="1"/>
        <v>42</v>
      </c>
      <c r="B45" s="8">
        <f t="shared" si="2"/>
        <v>4.2000000000000011</v>
      </c>
      <c r="C45" s="9" t="e">
        <f t="shared" si="3"/>
        <v>#NUM!</v>
      </c>
      <c r="D45" s="9"/>
      <c r="E45" s="9" t="e">
        <f t="shared" si="5"/>
        <v>#NUM!</v>
      </c>
      <c r="F45" s="9">
        <f t="shared" si="4"/>
        <v>0.1</v>
      </c>
    </row>
    <row r="46" spans="1:6" ht="24" customHeight="1" x14ac:dyDescent="0.15">
      <c r="A46" s="7">
        <f t="shared" si="1"/>
        <v>43</v>
      </c>
      <c r="B46" s="8">
        <f t="shared" si="2"/>
        <v>4.3000000000000007</v>
      </c>
      <c r="C46" s="9" t="e">
        <f t="shared" si="3"/>
        <v>#NUM!</v>
      </c>
      <c r="D46" s="9"/>
      <c r="E46" s="9" t="e">
        <f t="shared" si="5"/>
        <v>#NUM!</v>
      </c>
      <c r="F46" s="9">
        <f t="shared" si="4"/>
        <v>0.1</v>
      </c>
    </row>
    <row r="47" spans="1:6" ht="24" customHeight="1" x14ac:dyDescent="0.15">
      <c r="A47" s="7">
        <f t="shared" si="1"/>
        <v>44</v>
      </c>
      <c r="B47" s="8">
        <f t="shared" si="2"/>
        <v>4.4000000000000004</v>
      </c>
      <c r="C47" s="9" t="e">
        <f t="shared" si="3"/>
        <v>#NUM!</v>
      </c>
      <c r="D47" s="9"/>
      <c r="E47" s="9" t="e">
        <f t="shared" si="5"/>
        <v>#NUM!</v>
      </c>
      <c r="F47" s="9">
        <f t="shared" si="4"/>
        <v>0.1</v>
      </c>
    </row>
    <row r="48" spans="1:6" ht="24" customHeight="1" x14ac:dyDescent="0.15">
      <c r="A48" s="7">
        <f t="shared" si="1"/>
        <v>45</v>
      </c>
      <c r="B48" s="8">
        <f t="shared" si="2"/>
        <v>4.5</v>
      </c>
      <c r="C48" s="9" t="e">
        <f t="shared" si="3"/>
        <v>#NUM!</v>
      </c>
      <c r="D48" s="9"/>
      <c r="E48" s="9" t="e">
        <f t="shared" si="5"/>
        <v>#NUM!</v>
      </c>
      <c r="F48" s="9">
        <f t="shared" si="4"/>
        <v>0.1</v>
      </c>
    </row>
    <row r="49" spans="1:6" ht="24" customHeight="1" x14ac:dyDescent="0.15">
      <c r="A49" s="7">
        <f t="shared" si="1"/>
        <v>46</v>
      </c>
      <c r="B49" s="8">
        <f t="shared" si="2"/>
        <v>4.5999999999999996</v>
      </c>
      <c r="C49" s="9" t="e">
        <f t="shared" si="3"/>
        <v>#NUM!</v>
      </c>
      <c r="D49" s="9"/>
      <c r="E49" s="9" t="e">
        <f t="shared" si="5"/>
        <v>#NUM!</v>
      </c>
      <c r="F49" s="9">
        <f t="shared" si="4"/>
        <v>0.1</v>
      </c>
    </row>
    <row r="50" spans="1:6" ht="24" customHeight="1" x14ac:dyDescent="0.15">
      <c r="A50" s="7">
        <f t="shared" si="1"/>
        <v>47</v>
      </c>
      <c r="B50" s="8">
        <f t="shared" si="2"/>
        <v>4.6999999999999993</v>
      </c>
      <c r="C50" s="9" t="e">
        <f t="shared" si="3"/>
        <v>#NUM!</v>
      </c>
      <c r="D50" s="9"/>
      <c r="E50" s="9" t="e">
        <f t="shared" si="5"/>
        <v>#NUM!</v>
      </c>
      <c r="F50" s="9">
        <f t="shared" si="4"/>
        <v>0.1</v>
      </c>
    </row>
    <row r="51" spans="1:6" ht="24" customHeight="1" x14ac:dyDescent="0.15">
      <c r="A51" s="7">
        <f t="shared" si="1"/>
        <v>48</v>
      </c>
      <c r="B51" s="8">
        <f t="shared" si="2"/>
        <v>4.7999999999999989</v>
      </c>
      <c r="C51" s="9" t="e">
        <f t="shared" si="3"/>
        <v>#NUM!</v>
      </c>
      <c r="D51" s="9"/>
      <c r="E51" s="9" t="e">
        <f t="shared" si="5"/>
        <v>#NUM!</v>
      </c>
      <c r="F51" s="9">
        <f t="shared" si="4"/>
        <v>0.1</v>
      </c>
    </row>
  </sheetData>
  <mergeCells count="1">
    <mergeCell ref="A1:F1"/>
  </mergeCell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59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20" customHeight="1" x14ac:dyDescent="0.15"/>
  <cols>
    <col min="1" max="256" width="16.33203125" style="1" customWidth="1"/>
  </cols>
  <sheetData>
    <row r="1" spans="1:11" ht="27.75" customHeight="1" x14ac:dyDescent="0.15">
      <c r="A1" s="33" t="s">
        <v>7</v>
      </c>
      <c r="B1" s="33"/>
      <c r="C1" s="33"/>
      <c r="D1" s="33"/>
      <c r="E1" s="33"/>
    </row>
    <row r="2" spans="1:11" ht="20.25" customHeight="1" x14ac:dyDescent="0.15">
      <c r="A2" s="10"/>
      <c r="B2" s="10"/>
      <c r="C2" s="10"/>
      <c r="D2" s="10"/>
      <c r="E2" s="10"/>
    </row>
    <row r="3" spans="1:11" ht="20.25" customHeight="1" x14ac:dyDescent="0.15">
      <c r="A3" s="11"/>
      <c r="B3" s="12"/>
      <c r="C3" s="13"/>
      <c r="D3" s="13"/>
      <c r="E3" s="13"/>
    </row>
    <row r="4" spans="1:11" ht="20" customHeight="1" x14ac:dyDescent="0.15">
      <c r="A4" s="14"/>
      <c r="B4" s="15"/>
      <c r="C4" s="16"/>
      <c r="D4" s="16"/>
      <c r="E4" s="16"/>
    </row>
    <row r="5" spans="1:11" ht="20" customHeight="1" x14ac:dyDescent="0.15">
      <c r="A5" s="14"/>
      <c r="B5" s="15"/>
      <c r="C5" s="16"/>
      <c r="D5" s="16"/>
      <c r="E5" s="16"/>
    </row>
    <row r="6" spans="1:11" ht="20" customHeight="1" x14ac:dyDescent="0.15">
      <c r="A6" s="14"/>
      <c r="B6" s="15"/>
      <c r="C6" s="16"/>
      <c r="D6" s="16"/>
      <c r="E6" s="16"/>
    </row>
    <row r="7" spans="1:11" ht="20" customHeight="1" x14ac:dyDescent="0.15">
      <c r="A7" s="14"/>
      <c r="B7" s="15"/>
      <c r="C7" s="16"/>
      <c r="D7" s="16"/>
      <c r="E7" s="16"/>
    </row>
    <row r="8" spans="1:11" ht="20" customHeight="1" x14ac:dyDescent="0.15">
      <c r="A8" s="14"/>
      <c r="B8" s="15"/>
      <c r="C8" s="16"/>
      <c r="D8" s="16"/>
      <c r="E8" s="16"/>
    </row>
    <row r="9" spans="1:11" ht="20" customHeight="1" x14ac:dyDescent="0.15">
      <c r="A9" s="14"/>
      <c r="B9" s="15"/>
      <c r="C9" s="16"/>
      <c r="D9" s="16"/>
      <c r="E9" s="16"/>
    </row>
    <row r="10" spans="1:11" ht="20" customHeight="1" x14ac:dyDescent="0.15">
      <c r="A10" s="14"/>
      <c r="B10" s="15"/>
      <c r="C10" s="16"/>
      <c r="D10" s="16"/>
      <c r="E10" s="16"/>
    </row>
    <row r="11" spans="1:11" ht="20" customHeight="1" x14ac:dyDescent="0.15">
      <c r="A11" s="14"/>
      <c r="B11" s="15"/>
      <c r="C11" s="16"/>
      <c r="D11" s="16"/>
      <c r="E11" s="16"/>
    </row>
    <row r="13" spans="1:11" ht="27.75" customHeight="1" x14ac:dyDescent="0.15">
      <c r="F13" s="33" t="s">
        <v>8</v>
      </c>
      <c r="G13" s="33"/>
      <c r="H13" s="33"/>
      <c r="I13" s="33"/>
      <c r="J13" s="33"/>
      <c r="K13" s="33"/>
    </row>
    <row r="14" spans="1:11" ht="46" customHeight="1" x14ac:dyDescent="0.15">
      <c r="F14" s="17" t="s">
        <v>1</v>
      </c>
      <c r="G14" s="17" t="s">
        <v>2</v>
      </c>
      <c r="H14" s="17" t="s">
        <v>3</v>
      </c>
      <c r="I14" s="18"/>
      <c r="J14" s="17" t="s">
        <v>4</v>
      </c>
      <c r="K14" s="17" t="s">
        <v>5</v>
      </c>
    </row>
    <row r="15" spans="1:11" ht="27" customHeight="1" x14ac:dyDescent="0.15">
      <c r="F15" s="19">
        <v>0</v>
      </c>
      <c r="G15" s="20">
        <v>0</v>
      </c>
      <c r="H15" s="21">
        <v>4</v>
      </c>
      <c r="I15" s="21"/>
      <c r="J15" s="21">
        <f t="shared" ref="J15:J78" si="0">EXP(G15)*SIN(H15)</f>
        <v>-0.75680249530792831</v>
      </c>
      <c r="K15" s="21">
        <v>0.1</v>
      </c>
    </row>
    <row r="16" spans="1:11" ht="26.75" customHeight="1" x14ac:dyDescent="0.15">
      <c r="F16" s="22">
        <f t="shared" ref="F16:F79" si="1">$F15+1</f>
        <v>1</v>
      </c>
      <c r="G16" s="23">
        <f t="shared" ref="G16:G79" si="2">G15+K15</f>
        <v>0.1</v>
      </c>
      <c r="H16" s="24">
        <f t="shared" ref="H16:H79" si="3">H15+J15*K15</f>
        <v>3.9243197504692073</v>
      </c>
      <c r="I16" s="24"/>
      <c r="J16" s="24">
        <f t="shared" si="0"/>
        <v>-0.77938369663805929</v>
      </c>
      <c r="K16" s="24">
        <f t="shared" ref="K16:K79" si="4">K15</f>
        <v>0.1</v>
      </c>
    </row>
    <row r="17" spans="6:11" ht="26.75" customHeight="1" x14ac:dyDescent="0.15">
      <c r="F17" s="22">
        <f t="shared" si="1"/>
        <v>2</v>
      </c>
      <c r="G17" s="23">
        <f t="shared" si="2"/>
        <v>0.2</v>
      </c>
      <c r="H17" s="24">
        <f t="shared" si="3"/>
        <v>3.8463813808054015</v>
      </c>
      <c r="I17" s="24"/>
      <c r="J17" s="24">
        <f t="shared" si="0"/>
        <v>-0.791313755889966</v>
      </c>
      <c r="K17" s="24">
        <f t="shared" si="4"/>
        <v>0.1</v>
      </c>
    </row>
    <row r="18" spans="6:11" ht="26.75" customHeight="1" x14ac:dyDescent="0.15">
      <c r="F18" s="22">
        <f t="shared" si="1"/>
        <v>3</v>
      </c>
      <c r="G18" s="23">
        <f t="shared" si="2"/>
        <v>0.30000000000000004</v>
      </c>
      <c r="H18" s="24">
        <f t="shared" si="3"/>
        <v>3.7672500052164049</v>
      </c>
      <c r="I18" s="24"/>
      <c r="J18" s="24">
        <f t="shared" si="0"/>
        <v>-0.79051812990690484</v>
      </c>
      <c r="K18" s="24">
        <f t="shared" si="4"/>
        <v>0.1</v>
      </c>
    </row>
    <row r="19" spans="6:11" ht="26.75" customHeight="1" x14ac:dyDescent="0.15">
      <c r="F19" s="22">
        <f t="shared" si="1"/>
        <v>4</v>
      </c>
      <c r="G19" s="23">
        <f t="shared" si="2"/>
        <v>0.4</v>
      </c>
      <c r="H19" s="24">
        <f t="shared" si="3"/>
        <v>3.6881981922257143</v>
      </c>
      <c r="I19" s="24"/>
      <c r="J19" s="24">
        <f t="shared" si="0"/>
        <v>-0.77543609909275935</v>
      </c>
      <c r="K19" s="24">
        <f t="shared" si="4"/>
        <v>0.1</v>
      </c>
    </row>
    <row r="20" spans="6:11" ht="26.75" customHeight="1" x14ac:dyDescent="0.15">
      <c r="F20" s="22">
        <f t="shared" si="1"/>
        <v>5</v>
      </c>
      <c r="G20" s="23">
        <f t="shared" si="2"/>
        <v>0.5</v>
      </c>
      <c r="H20" s="24">
        <f t="shared" si="3"/>
        <v>3.6106545823164384</v>
      </c>
      <c r="I20" s="24"/>
      <c r="J20" s="24">
        <f t="shared" si="0"/>
        <v>-0.74530400796492535</v>
      </c>
      <c r="K20" s="24">
        <f t="shared" si="4"/>
        <v>0.1</v>
      </c>
    </row>
    <row r="21" spans="6:11" ht="26.75" customHeight="1" x14ac:dyDescent="0.15">
      <c r="F21" s="22">
        <f t="shared" si="1"/>
        <v>6</v>
      </c>
      <c r="G21" s="23">
        <f t="shared" si="2"/>
        <v>0.6</v>
      </c>
      <c r="H21" s="24">
        <f t="shared" si="3"/>
        <v>3.5361241815199458</v>
      </c>
      <c r="I21" s="24"/>
      <c r="J21" s="24">
        <f t="shared" si="0"/>
        <v>-0.70037827773219108</v>
      </c>
      <c r="K21" s="24">
        <f t="shared" si="4"/>
        <v>0.1</v>
      </c>
    </row>
    <row r="22" spans="6:11" ht="26.75" customHeight="1" x14ac:dyDescent="0.15">
      <c r="F22" s="22">
        <f t="shared" si="1"/>
        <v>7</v>
      </c>
      <c r="G22" s="23">
        <f t="shared" si="2"/>
        <v>0.7</v>
      </c>
      <c r="H22" s="24">
        <f t="shared" si="3"/>
        <v>3.4660863537467268</v>
      </c>
      <c r="I22" s="24"/>
      <c r="J22" s="24">
        <f t="shared" si="0"/>
        <v>-0.64204266035151625</v>
      </c>
      <c r="K22" s="24">
        <f t="shared" si="4"/>
        <v>0.1</v>
      </c>
    </row>
    <row r="23" spans="6:11" ht="26.75" customHeight="1" x14ac:dyDescent="0.15">
      <c r="F23" s="22">
        <f t="shared" si="1"/>
        <v>8</v>
      </c>
      <c r="G23" s="23">
        <f t="shared" si="2"/>
        <v>0.79999999999999993</v>
      </c>
      <c r="H23" s="24">
        <f t="shared" si="3"/>
        <v>3.401882087711575</v>
      </c>
      <c r="I23" s="24"/>
      <c r="J23" s="24">
        <f t="shared" si="0"/>
        <v>-0.57276576385500744</v>
      </c>
      <c r="K23" s="24">
        <f t="shared" si="4"/>
        <v>0.1</v>
      </c>
    </row>
    <row r="24" spans="6:11" ht="26.75" customHeight="1" x14ac:dyDescent="0.15">
      <c r="F24" s="22">
        <f t="shared" si="1"/>
        <v>9</v>
      </c>
      <c r="G24" s="23">
        <f t="shared" si="2"/>
        <v>0.89999999999999991</v>
      </c>
      <c r="H24" s="24">
        <f t="shared" si="3"/>
        <v>3.3446055113260744</v>
      </c>
      <c r="I24" s="24"/>
      <c r="J24" s="24">
        <f t="shared" si="0"/>
        <v>-0.49590819427236693</v>
      </c>
      <c r="K24" s="24">
        <f t="shared" si="4"/>
        <v>0.1</v>
      </c>
    </row>
    <row r="25" spans="6:11" ht="26.75" customHeight="1" x14ac:dyDescent="0.15">
      <c r="F25" s="22">
        <f t="shared" si="1"/>
        <v>10</v>
      </c>
      <c r="G25" s="23">
        <f t="shared" si="2"/>
        <v>0.99999999999999989</v>
      </c>
      <c r="H25" s="24">
        <f t="shared" si="3"/>
        <v>3.2950146918988379</v>
      </c>
      <c r="I25" s="24"/>
      <c r="J25" s="24">
        <f t="shared" si="0"/>
        <v>-0.41541017596794455</v>
      </c>
      <c r="K25" s="24">
        <f t="shared" si="4"/>
        <v>0.1</v>
      </c>
    </row>
    <row r="26" spans="6:11" ht="26.75" customHeight="1" x14ac:dyDescent="0.15">
      <c r="F26" s="22">
        <f t="shared" si="1"/>
        <v>11</v>
      </c>
      <c r="G26" s="23">
        <f t="shared" si="2"/>
        <v>1.0999999999999999</v>
      </c>
      <c r="H26" s="24">
        <f t="shared" si="3"/>
        <v>3.2534736743020436</v>
      </c>
      <c r="I26" s="25"/>
      <c r="J26" s="24">
        <f t="shared" si="0"/>
        <v>-0.33540839982468645</v>
      </c>
      <c r="K26" s="24">
        <f t="shared" si="4"/>
        <v>0.1</v>
      </c>
    </row>
    <row r="27" spans="6:11" ht="26.75" customHeight="1" x14ac:dyDescent="0.15">
      <c r="F27" s="22">
        <f t="shared" si="1"/>
        <v>12</v>
      </c>
      <c r="G27" s="23">
        <f t="shared" si="2"/>
        <v>1.2</v>
      </c>
      <c r="H27" s="24">
        <f t="shared" si="3"/>
        <v>3.2199328343195748</v>
      </c>
      <c r="I27" s="25"/>
      <c r="J27" s="24">
        <f t="shared" si="0"/>
        <v>-0.25983259594811769</v>
      </c>
      <c r="K27" s="24">
        <f t="shared" si="4"/>
        <v>0.1</v>
      </c>
    </row>
    <row r="28" spans="6:11" ht="26.75" customHeight="1" x14ac:dyDescent="0.15">
      <c r="F28" s="22">
        <f t="shared" si="1"/>
        <v>13</v>
      </c>
      <c r="G28" s="23">
        <f t="shared" si="2"/>
        <v>1.3</v>
      </c>
      <c r="H28" s="24">
        <f t="shared" si="3"/>
        <v>3.1939495747247628</v>
      </c>
      <c r="I28" s="25"/>
      <c r="J28" s="24">
        <f t="shared" si="0"/>
        <v>-0.19202531670498002</v>
      </c>
      <c r="K28" s="24">
        <f t="shared" si="4"/>
        <v>0.1</v>
      </c>
    </row>
    <row r="29" spans="6:11" ht="26.75" customHeight="1" x14ac:dyDescent="0.15">
      <c r="F29" s="22">
        <f t="shared" si="1"/>
        <v>14</v>
      </c>
      <c r="G29" s="23">
        <f t="shared" si="2"/>
        <v>1.4000000000000001</v>
      </c>
      <c r="H29" s="24">
        <f t="shared" si="3"/>
        <v>3.174747043054265</v>
      </c>
      <c r="I29" s="25"/>
      <c r="J29" s="24">
        <f t="shared" si="0"/>
        <v>-0.13442304929256504</v>
      </c>
      <c r="K29" s="24">
        <f t="shared" si="4"/>
        <v>0.1</v>
      </c>
    </row>
    <row r="30" spans="6:11" ht="26.75" customHeight="1" x14ac:dyDescent="0.15">
      <c r="F30" s="22">
        <f t="shared" si="1"/>
        <v>15</v>
      </c>
      <c r="G30" s="23">
        <f t="shared" si="2"/>
        <v>1.5000000000000002</v>
      </c>
      <c r="H30" s="24">
        <f t="shared" si="3"/>
        <v>3.1613047381250086</v>
      </c>
      <c r="I30" s="25"/>
      <c r="J30" s="24">
        <f t="shared" si="0"/>
        <v>-8.8337712713015271E-2</v>
      </c>
      <c r="K30" s="24">
        <f t="shared" si="4"/>
        <v>0.1</v>
      </c>
    </row>
    <row r="31" spans="6:11" ht="26.75" customHeight="1" x14ac:dyDescent="0.15">
      <c r="F31" s="22">
        <f t="shared" si="1"/>
        <v>16</v>
      </c>
      <c r="G31" s="23">
        <f t="shared" si="2"/>
        <v>1.6000000000000003</v>
      </c>
      <c r="H31" s="24">
        <f t="shared" si="3"/>
        <v>3.152470966853707</v>
      </c>
      <c r="I31" s="25"/>
      <c r="J31" s="24">
        <f t="shared" si="0"/>
        <v>-5.3879575640049242E-2</v>
      </c>
      <c r="K31" s="24">
        <f t="shared" si="4"/>
        <v>0.1</v>
      </c>
    </row>
    <row r="32" spans="6:11" ht="26.75" customHeight="1" x14ac:dyDescent="0.15">
      <c r="F32" s="22">
        <f t="shared" si="1"/>
        <v>17</v>
      </c>
      <c r="G32" s="23">
        <f t="shared" si="2"/>
        <v>1.7000000000000004</v>
      </c>
      <c r="H32" s="24">
        <f t="shared" si="3"/>
        <v>3.1470830092897022</v>
      </c>
      <c r="I32" s="25"/>
      <c r="J32" s="24">
        <f t="shared" si="0"/>
        <v>-3.0053767272484808E-2</v>
      </c>
      <c r="K32" s="24">
        <f t="shared" si="4"/>
        <v>0.1</v>
      </c>
    </row>
    <row r="33" spans="6:11" ht="26.75" customHeight="1" x14ac:dyDescent="0.15">
      <c r="F33" s="22">
        <f t="shared" si="1"/>
        <v>18</v>
      </c>
      <c r="G33" s="23">
        <f t="shared" si="2"/>
        <v>1.8000000000000005</v>
      </c>
      <c r="H33" s="24">
        <f t="shared" si="3"/>
        <v>3.1440776325624538</v>
      </c>
      <c r="I33" s="25"/>
      <c r="J33" s="24">
        <f t="shared" si="0"/>
        <v>-1.5033231269061663E-2</v>
      </c>
      <c r="K33" s="24">
        <f t="shared" si="4"/>
        <v>0.1</v>
      </c>
    </row>
    <row r="34" spans="6:11" ht="26.75" customHeight="1" x14ac:dyDescent="0.15">
      <c r="F34" s="22">
        <f t="shared" si="1"/>
        <v>19</v>
      </c>
      <c r="G34" s="23">
        <f t="shared" si="2"/>
        <v>1.9000000000000006</v>
      </c>
      <c r="H34" s="24">
        <f t="shared" si="3"/>
        <v>3.1425743094355476</v>
      </c>
      <c r="I34" s="25"/>
      <c r="J34" s="24">
        <f t="shared" si="0"/>
        <v>-6.5632463092499E-3</v>
      </c>
      <c r="K34" s="24">
        <f t="shared" si="4"/>
        <v>0.1</v>
      </c>
    </row>
    <row r="35" spans="6:11" ht="26.75" customHeight="1" x14ac:dyDescent="0.15">
      <c r="F35" s="22">
        <f t="shared" si="1"/>
        <v>20</v>
      </c>
      <c r="G35" s="23">
        <f t="shared" si="2"/>
        <v>2.0000000000000004</v>
      </c>
      <c r="H35" s="24">
        <f t="shared" si="3"/>
        <v>3.1419179848046226</v>
      </c>
      <c r="I35" s="25"/>
      <c r="J35" s="24">
        <f t="shared" si="0"/>
        <v>-2.4038905547025323E-3</v>
      </c>
      <c r="K35" s="24">
        <f t="shared" si="4"/>
        <v>0.1</v>
      </c>
    </row>
    <row r="36" spans="6:11" ht="26.75" customHeight="1" x14ac:dyDescent="0.15">
      <c r="F36" s="22">
        <f t="shared" si="1"/>
        <v>21</v>
      </c>
      <c r="G36" s="23">
        <f t="shared" si="2"/>
        <v>2.1000000000000005</v>
      </c>
      <c r="H36" s="24">
        <f t="shared" si="3"/>
        <v>3.1416775957491523</v>
      </c>
      <c r="I36" s="25"/>
      <c r="J36" s="24">
        <f t="shared" si="0"/>
        <v>-6.9365210523223862E-4</v>
      </c>
      <c r="K36" s="24">
        <f t="shared" si="4"/>
        <v>0.1</v>
      </c>
    </row>
    <row r="37" spans="6:11" ht="26.75" customHeight="1" x14ac:dyDescent="0.15">
      <c r="F37" s="22">
        <f t="shared" si="1"/>
        <v>22</v>
      </c>
      <c r="G37" s="23">
        <f t="shared" si="2"/>
        <v>2.2000000000000006</v>
      </c>
      <c r="H37" s="24">
        <f t="shared" si="3"/>
        <v>3.1416082305386293</v>
      </c>
      <c r="I37" s="25"/>
      <c r="J37" s="24">
        <f t="shared" si="0"/>
        <v>-1.40582173519349E-4</v>
      </c>
      <c r="K37" s="24">
        <f t="shared" si="4"/>
        <v>0.1</v>
      </c>
    </row>
    <row r="38" spans="6:11" ht="26.75" customHeight="1" x14ac:dyDescent="0.15">
      <c r="F38" s="22">
        <f t="shared" si="1"/>
        <v>23</v>
      </c>
      <c r="G38" s="23">
        <f t="shared" si="2"/>
        <v>2.3000000000000007</v>
      </c>
      <c r="H38" s="24">
        <f t="shared" si="3"/>
        <v>3.1415941723212772</v>
      </c>
      <c r="I38" s="25"/>
      <c r="J38" s="24">
        <f t="shared" si="0"/>
        <v>-1.5148104921348656E-5</v>
      </c>
      <c r="K38" s="24">
        <f t="shared" si="4"/>
        <v>0.1</v>
      </c>
    </row>
    <row r="39" spans="6:11" ht="26.75" customHeight="1" x14ac:dyDescent="0.15">
      <c r="F39" s="22">
        <f t="shared" si="1"/>
        <v>24</v>
      </c>
      <c r="G39" s="23">
        <f t="shared" si="2"/>
        <v>2.4000000000000008</v>
      </c>
      <c r="H39" s="24">
        <f t="shared" si="3"/>
        <v>3.1415926575107851</v>
      </c>
      <c r="I39" s="25"/>
      <c r="J39" s="24">
        <f t="shared" si="0"/>
        <v>-4.3221784783594566E-8</v>
      </c>
      <c r="K39" s="24">
        <f t="shared" si="4"/>
        <v>0.1</v>
      </c>
    </row>
    <row r="40" spans="6:11" ht="26.75" customHeight="1" x14ac:dyDescent="0.15">
      <c r="F40" s="22">
        <f t="shared" si="1"/>
        <v>25</v>
      </c>
      <c r="G40" s="23">
        <f t="shared" si="2"/>
        <v>2.5000000000000009</v>
      </c>
      <c r="H40" s="24">
        <f t="shared" si="3"/>
        <v>3.1415926531886065</v>
      </c>
      <c r="I40" s="25"/>
      <c r="J40" s="24">
        <f t="shared" si="0"/>
        <v>4.8874553043209009E-9</v>
      </c>
      <c r="K40" s="24">
        <f t="shared" si="4"/>
        <v>0.1</v>
      </c>
    </row>
    <row r="41" spans="6:11" ht="26.75" customHeight="1" x14ac:dyDescent="0.15">
      <c r="F41" s="22">
        <f t="shared" si="1"/>
        <v>26</v>
      </c>
      <c r="G41" s="23">
        <f t="shared" si="2"/>
        <v>2.600000000000001</v>
      </c>
      <c r="H41" s="24">
        <f t="shared" si="3"/>
        <v>3.141592653677352</v>
      </c>
      <c r="I41" s="25"/>
      <c r="J41" s="24">
        <f t="shared" si="0"/>
        <v>-1.1788677575589055E-9</v>
      </c>
      <c r="K41" s="24">
        <f t="shared" si="4"/>
        <v>0.1</v>
      </c>
    </row>
    <row r="42" spans="6:11" ht="26.75" customHeight="1" x14ac:dyDescent="0.15">
      <c r="F42" s="22">
        <f t="shared" si="1"/>
        <v>27</v>
      </c>
      <c r="G42" s="23">
        <f t="shared" si="2"/>
        <v>2.7000000000000011</v>
      </c>
      <c r="H42" s="24">
        <f t="shared" si="3"/>
        <v>3.1415926535594654</v>
      </c>
      <c r="I42" s="25"/>
      <c r="J42" s="24">
        <f t="shared" si="0"/>
        <v>4.5127046201111007E-10</v>
      </c>
      <c r="K42" s="24">
        <f t="shared" si="4"/>
        <v>0.1</v>
      </c>
    </row>
    <row r="43" spans="6:11" ht="26.75" customHeight="1" x14ac:dyDescent="0.15">
      <c r="F43" s="22">
        <f t="shared" si="1"/>
        <v>28</v>
      </c>
      <c r="G43" s="23">
        <f t="shared" si="2"/>
        <v>2.8000000000000012</v>
      </c>
      <c r="H43" s="24">
        <f t="shared" si="3"/>
        <v>3.1415926536045924</v>
      </c>
      <c r="I43" s="25"/>
      <c r="J43" s="24">
        <f t="shared" si="0"/>
        <v>-2.4336680172133589E-10</v>
      </c>
      <c r="K43" s="24">
        <f t="shared" si="4"/>
        <v>0.1</v>
      </c>
    </row>
    <row r="44" spans="6:11" ht="26.75" customHeight="1" x14ac:dyDescent="0.15">
      <c r="F44" s="22">
        <f t="shared" si="1"/>
        <v>29</v>
      </c>
      <c r="G44" s="23">
        <f t="shared" si="2"/>
        <v>2.9000000000000012</v>
      </c>
      <c r="H44" s="24">
        <f t="shared" si="3"/>
        <v>3.1415926535802559</v>
      </c>
      <c r="I44" s="25"/>
      <c r="J44" s="24">
        <f t="shared" si="0"/>
        <v>1.7333377300787911E-10</v>
      </c>
      <c r="K44" s="24">
        <f t="shared" si="4"/>
        <v>0.1</v>
      </c>
    </row>
    <row r="45" spans="6:11" ht="26.75" customHeight="1" x14ac:dyDescent="0.15">
      <c r="F45" s="22">
        <f t="shared" si="1"/>
        <v>30</v>
      </c>
      <c r="G45" s="23">
        <f t="shared" si="2"/>
        <v>3.0000000000000013</v>
      </c>
      <c r="H45" s="24">
        <f t="shared" si="3"/>
        <v>3.1415926535975891</v>
      </c>
      <c r="I45" s="25"/>
      <c r="J45" s="24">
        <f t="shared" si="0"/>
        <v>-1.565841064719115E-10</v>
      </c>
      <c r="K45" s="24">
        <f t="shared" si="4"/>
        <v>0.1</v>
      </c>
    </row>
    <row r="46" spans="6:11" ht="26.75" customHeight="1" x14ac:dyDescent="0.15">
      <c r="F46" s="22">
        <f t="shared" si="1"/>
        <v>31</v>
      </c>
      <c r="G46" s="23">
        <f t="shared" si="2"/>
        <v>3.1000000000000014</v>
      </c>
      <c r="H46" s="24">
        <f t="shared" si="3"/>
        <v>3.1415926535819305</v>
      </c>
      <c r="I46" s="25"/>
      <c r="J46" s="24">
        <f t="shared" si="0"/>
        <v>1.7453631823234413E-10</v>
      </c>
      <c r="K46" s="24">
        <f t="shared" si="4"/>
        <v>0.1</v>
      </c>
    </row>
    <row r="47" spans="6:11" ht="26.75" customHeight="1" x14ac:dyDescent="0.15">
      <c r="F47" s="22">
        <f t="shared" si="1"/>
        <v>32</v>
      </c>
      <c r="G47" s="23">
        <f t="shared" si="2"/>
        <v>3.2000000000000015</v>
      </c>
      <c r="H47" s="24">
        <f t="shared" si="3"/>
        <v>3.1415926535993841</v>
      </c>
      <c r="I47" s="25"/>
      <c r="J47" s="24">
        <f t="shared" si="0"/>
        <v>-2.3528836187420288E-10</v>
      </c>
      <c r="K47" s="24">
        <f t="shared" si="4"/>
        <v>0.1</v>
      </c>
    </row>
    <row r="48" spans="6:11" ht="26.75" customHeight="1" x14ac:dyDescent="0.15">
      <c r="F48" s="22">
        <f t="shared" si="1"/>
        <v>33</v>
      </c>
      <c r="G48" s="23">
        <f t="shared" si="2"/>
        <v>3.3000000000000016</v>
      </c>
      <c r="H48" s="24">
        <f t="shared" si="3"/>
        <v>3.1415926535758554</v>
      </c>
      <c r="I48" s="25"/>
      <c r="J48" s="24">
        <f t="shared" si="0"/>
        <v>3.7789222829478473E-10</v>
      </c>
      <c r="K48" s="24">
        <f t="shared" si="4"/>
        <v>0.1</v>
      </c>
    </row>
    <row r="49" spans="6:11" ht="26.75" customHeight="1" x14ac:dyDescent="0.15">
      <c r="F49" s="22">
        <f t="shared" si="1"/>
        <v>34</v>
      </c>
      <c r="G49" s="23">
        <f t="shared" si="2"/>
        <v>3.4000000000000017</v>
      </c>
      <c r="H49" s="24">
        <f t="shared" si="3"/>
        <v>3.1415926536136447</v>
      </c>
      <c r="I49" s="25"/>
      <c r="J49" s="24">
        <f t="shared" si="0"/>
        <v>-7.1468768075503541E-10</v>
      </c>
      <c r="K49" s="24">
        <f t="shared" si="4"/>
        <v>0.1</v>
      </c>
    </row>
    <row r="50" spans="6:11" ht="26.75" customHeight="1" x14ac:dyDescent="0.15">
      <c r="F50" s="22">
        <f t="shared" si="1"/>
        <v>35</v>
      </c>
      <c r="G50" s="23">
        <f t="shared" si="2"/>
        <v>3.5000000000000018</v>
      </c>
      <c r="H50" s="24">
        <f t="shared" si="3"/>
        <v>3.1415926535421761</v>
      </c>
      <c r="I50" s="25"/>
      <c r="J50" s="24">
        <f t="shared" si="0"/>
        <v>1.5768632412850013E-9</v>
      </c>
      <c r="K50" s="24">
        <f t="shared" si="4"/>
        <v>0.1</v>
      </c>
    </row>
    <row r="51" spans="6:11" ht="26.75" customHeight="1" x14ac:dyDescent="0.15">
      <c r="F51" s="22">
        <f t="shared" si="1"/>
        <v>36</v>
      </c>
      <c r="G51" s="23">
        <f t="shared" si="2"/>
        <v>3.6000000000000019</v>
      </c>
      <c r="H51" s="24">
        <f t="shared" si="3"/>
        <v>3.1415926536998624</v>
      </c>
      <c r="I51" s="25"/>
      <c r="J51" s="24">
        <f t="shared" si="0"/>
        <v>-4.0283370893486803E-9</v>
      </c>
      <c r="K51" s="24">
        <f t="shared" si="4"/>
        <v>0.1</v>
      </c>
    </row>
    <row r="52" spans="6:11" ht="26.75" customHeight="1" x14ac:dyDescent="0.15">
      <c r="F52" s="22">
        <f t="shared" si="1"/>
        <v>37</v>
      </c>
      <c r="G52" s="23">
        <f t="shared" si="2"/>
        <v>3.700000000000002</v>
      </c>
      <c r="H52" s="24">
        <f t="shared" si="3"/>
        <v>3.1415926532970286</v>
      </c>
      <c r="I52" s="25"/>
      <c r="J52" s="24">
        <f t="shared" si="0"/>
        <v>1.1841538954482565E-8</v>
      </c>
      <c r="K52" s="24">
        <f t="shared" si="4"/>
        <v>0.1</v>
      </c>
    </row>
    <row r="53" spans="6:11" ht="26.75" customHeight="1" x14ac:dyDescent="0.15">
      <c r="F53" s="22">
        <f t="shared" si="1"/>
        <v>38</v>
      </c>
      <c r="G53" s="23">
        <f t="shared" si="2"/>
        <v>3.800000000000002</v>
      </c>
      <c r="H53" s="24">
        <f t="shared" si="3"/>
        <v>3.1415926544811827</v>
      </c>
      <c r="I53" s="25"/>
      <c r="J53" s="24">
        <f t="shared" si="0"/>
        <v>-3.9846166777039371E-8</v>
      </c>
      <c r="K53" s="24">
        <f t="shared" si="4"/>
        <v>0.1</v>
      </c>
    </row>
    <row r="54" spans="6:11" ht="26.75" customHeight="1" x14ac:dyDescent="0.15">
      <c r="F54" s="22">
        <f t="shared" si="1"/>
        <v>39</v>
      </c>
      <c r="G54" s="23">
        <f t="shared" si="2"/>
        <v>3.9000000000000021</v>
      </c>
      <c r="H54" s="24">
        <f t="shared" si="3"/>
        <v>3.1415926504965661</v>
      </c>
      <c r="I54" s="25"/>
      <c r="J54" s="24">
        <f t="shared" si="0"/>
        <v>1.5281299587803244E-7</v>
      </c>
      <c r="K54" s="24">
        <f t="shared" si="4"/>
        <v>0.1</v>
      </c>
    </row>
    <row r="55" spans="6:11" ht="26.75" customHeight="1" x14ac:dyDescent="0.15">
      <c r="F55" s="22">
        <f t="shared" si="1"/>
        <v>40</v>
      </c>
      <c r="G55" s="23">
        <f t="shared" si="2"/>
        <v>4.0000000000000018</v>
      </c>
      <c r="H55" s="24">
        <f t="shared" si="3"/>
        <v>3.1415926657778659</v>
      </c>
      <c r="I55" s="25"/>
      <c r="J55" s="24">
        <f t="shared" si="0"/>
        <v>-6.6544621920276514E-7</v>
      </c>
      <c r="K55" s="24">
        <f t="shared" si="4"/>
        <v>0.1</v>
      </c>
    </row>
    <row r="56" spans="6:11" ht="26.75" customHeight="1" x14ac:dyDescent="0.15">
      <c r="F56" s="22">
        <f t="shared" si="1"/>
        <v>41</v>
      </c>
      <c r="G56" s="23">
        <f t="shared" si="2"/>
        <v>4.1000000000000014</v>
      </c>
      <c r="H56" s="24">
        <f t="shared" si="3"/>
        <v>3.1415925992332441</v>
      </c>
      <c r="I56" s="25"/>
      <c r="J56" s="24">
        <f t="shared" si="0"/>
        <v>3.2798898092406225E-6</v>
      </c>
      <c r="K56" s="24">
        <f t="shared" si="4"/>
        <v>0.1</v>
      </c>
    </row>
    <row r="57" spans="6:11" ht="26.75" customHeight="1" x14ac:dyDescent="0.15">
      <c r="F57" s="22">
        <f t="shared" si="1"/>
        <v>42</v>
      </c>
      <c r="G57" s="23">
        <f t="shared" si="2"/>
        <v>4.2000000000000011</v>
      </c>
      <c r="H57" s="24">
        <f t="shared" si="3"/>
        <v>3.1415929272222249</v>
      </c>
      <c r="I57" s="25"/>
      <c r="J57" s="24">
        <f t="shared" si="0"/>
        <v>-1.8247542923995797E-5</v>
      </c>
      <c r="K57" s="24">
        <f t="shared" si="4"/>
        <v>0.1</v>
      </c>
    </row>
    <row r="58" spans="6:11" ht="26.75" customHeight="1" x14ac:dyDescent="0.15">
      <c r="F58" s="22">
        <f t="shared" si="1"/>
        <v>43</v>
      </c>
      <c r="G58" s="23">
        <f t="shared" si="2"/>
        <v>4.3000000000000007</v>
      </c>
      <c r="H58" s="24">
        <f t="shared" si="3"/>
        <v>3.1415911024679324</v>
      </c>
      <c r="I58" s="25"/>
      <c r="J58" s="24">
        <f t="shared" si="0"/>
        <v>1.1431736114787999E-4</v>
      </c>
      <c r="K58" s="24">
        <f t="shared" si="4"/>
        <v>0.1</v>
      </c>
    </row>
    <row r="59" spans="6:11" ht="26.75" customHeight="1" x14ac:dyDescent="0.15">
      <c r="F59" s="22">
        <f t="shared" si="1"/>
        <v>44</v>
      </c>
      <c r="G59" s="23">
        <f t="shared" si="2"/>
        <v>4.4000000000000004</v>
      </c>
      <c r="H59" s="24">
        <f t="shared" si="3"/>
        <v>3.141602534204047</v>
      </c>
      <c r="I59" s="25"/>
      <c r="J59" s="24">
        <f t="shared" si="0"/>
        <v>-8.0478461389954503E-4</v>
      </c>
      <c r="K59" s="24">
        <f t="shared" si="4"/>
        <v>0.1</v>
      </c>
    </row>
    <row r="60" spans="6:11" ht="26.75" customHeight="1" x14ac:dyDescent="0.15">
      <c r="F60" s="22">
        <f t="shared" si="1"/>
        <v>45</v>
      </c>
      <c r="G60" s="23">
        <f t="shared" si="2"/>
        <v>4.5</v>
      </c>
      <c r="H60" s="24">
        <f t="shared" si="3"/>
        <v>3.1415220557426569</v>
      </c>
      <c r="I60" s="25"/>
      <c r="J60" s="24">
        <f t="shared" si="0"/>
        <v>6.3550156699305532E-3</v>
      </c>
      <c r="K60" s="24">
        <f t="shared" si="4"/>
        <v>0.1</v>
      </c>
    </row>
    <row r="61" spans="6:11" ht="26.75" customHeight="1" x14ac:dyDescent="0.15">
      <c r="F61" s="22">
        <f t="shared" si="1"/>
        <v>46</v>
      </c>
      <c r="G61" s="23">
        <f t="shared" si="2"/>
        <v>4.5999999999999996</v>
      </c>
      <c r="H61" s="24">
        <f t="shared" si="3"/>
        <v>3.1421575573096501</v>
      </c>
      <c r="I61" s="25"/>
      <c r="J61" s="24">
        <f t="shared" si="0"/>
        <v>-5.6199056984534743E-2</v>
      </c>
      <c r="K61" s="24">
        <f t="shared" si="4"/>
        <v>0.1</v>
      </c>
    </row>
    <row r="62" spans="6:11" ht="26.75" customHeight="1" x14ac:dyDescent="0.15">
      <c r="F62" s="22">
        <f t="shared" si="1"/>
        <v>47</v>
      </c>
      <c r="G62" s="23">
        <f t="shared" si="2"/>
        <v>4.6999999999999993</v>
      </c>
      <c r="H62" s="24">
        <f t="shared" si="3"/>
        <v>3.1365376516111967</v>
      </c>
      <c r="I62" s="25"/>
      <c r="J62" s="24">
        <f t="shared" si="0"/>
        <v>0.55578080729752688</v>
      </c>
      <c r="K62" s="24">
        <f t="shared" si="4"/>
        <v>0.1</v>
      </c>
    </row>
    <row r="63" spans="6:11" ht="26.75" customHeight="1" x14ac:dyDescent="0.15">
      <c r="F63" s="22">
        <f t="shared" si="1"/>
        <v>48</v>
      </c>
      <c r="G63" s="23">
        <f t="shared" si="2"/>
        <v>4.7999999999999989</v>
      </c>
      <c r="H63" s="24">
        <f t="shared" si="3"/>
        <v>3.1921157323409495</v>
      </c>
      <c r="I63" s="25"/>
      <c r="J63" s="24">
        <f t="shared" si="0"/>
        <v>-6.1364689762072402</v>
      </c>
      <c r="K63" s="24">
        <f t="shared" si="4"/>
        <v>0.1</v>
      </c>
    </row>
    <row r="64" spans="6:11" ht="26.75" customHeight="1" x14ac:dyDescent="0.15">
      <c r="F64" s="22">
        <f t="shared" si="1"/>
        <v>49</v>
      </c>
      <c r="G64" s="23">
        <f t="shared" si="2"/>
        <v>4.8999999999999986</v>
      </c>
      <c r="H64" s="24">
        <f t="shared" si="3"/>
        <v>2.5784688347202254</v>
      </c>
      <c r="I64" s="25"/>
      <c r="J64" s="24">
        <f t="shared" si="0"/>
        <v>71.687949803938736</v>
      </c>
      <c r="K64" s="24">
        <f t="shared" si="4"/>
        <v>0.1</v>
      </c>
    </row>
    <row r="65" spans="6:11" ht="26.75" customHeight="1" x14ac:dyDescent="0.15">
      <c r="F65" s="22">
        <f t="shared" si="1"/>
        <v>50</v>
      </c>
      <c r="G65" s="23">
        <f t="shared" si="2"/>
        <v>4.9999999999999982</v>
      </c>
      <c r="H65" s="24">
        <f t="shared" si="3"/>
        <v>9.7472638151140991</v>
      </c>
      <c r="I65" s="25"/>
      <c r="J65" s="24">
        <f t="shared" si="0"/>
        <v>-47.035877143289206</v>
      </c>
      <c r="K65" s="24">
        <f t="shared" si="4"/>
        <v>0.1</v>
      </c>
    </row>
    <row r="66" spans="6:11" ht="26.75" customHeight="1" x14ac:dyDescent="0.15">
      <c r="F66" s="22">
        <f t="shared" si="1"/>
        <v>51</v>
      </c>
      <c r="G66" s="23">
        <f t="shared" si="2"/>
        <v>5.0999999999999979</v>
      </c>
      <c r="H66" s="24">
        <f t="shared" si="3"/>
        <v>5.043676100785178</v>
      </c>
      <c r="I66" s="25"/>
      <c r="J66" s="24">
        <f t="shared" si="0"/>
        <v>-155.10313040656771</v>
      </c>
      <c r="K66" s="24">
        <f t="shared" si="4"/>
        <v>0.1</v>
      </c>
    </row>
    <row r="67" spans="6:11" ht="26.75" customHeight="1" x14ac:dyDescent="0.15">
      <c r="F67" s="22">
        <f t="shared" si="1"/>
        <v>52</v>
      </c>
      <c r="G67" s="23">
        <f t="shared" si="2"/>
        <v>5.1999999999999975</v>
      </c>
      <c r="H67" s="24">
        <f t="shared" si="3"/>
        <v>-10.466636939871595</v>
      </c>
      <c r="I67" s="25"/>
      <c r="J67" s="24">
        <f t="shared" si="0"/>
        <v>156.50026421921388</v>
      </c>
      <c r="K67" s="24">
        <f t="shared" si="4"/>
        <v>0.1</v>
      </c>
    </row>
    <row r="68" spans="6:11" ht="26.75" customHeight="1" x14ac:dyDescent="0.15">
      <c r="F68" s="22">
        <f t="shared" si="1"/>
        <v>53</v>
      </c>
      <c r="G68" s="23">
        <f t="shared" si="2"/>
        <v>5.2999999999999972</v>
      </c>
      <c r="H68" s="24">
        <f t="shared" si="3"/>
        <v>5.1833894820497939</v>
      </c>
      <c r="I68" s="25"/>
      <c r="J68" s="24">
        <f t="shared" si="0"/>
        <v>-178.52308204062348</v>
      </c>
      <c r="K68" s="24">
        <f t="shared" si="4"/>
        <v>0.1</v>
      </c>
    </row>
    <row r="69" spans="6:11" ht="26.75" customHeight="1" x14ac:dyDescent="0.15">
      <c r="F69" s="22">
        <f t="shared" si="1"/>
        <v>54</v>
      </c>
      <c r="G69" s="23">
        <f t="shared" si="2"/>
        <v>5.3999999999999968</v>
      </c>
      <c r="H69" s="24">
        <f t="shared" si="3"/>
        <v>-12.668918722012556</v>
      </c>
      <c r="I69" s="25"/>
      <c r="J69" s="24">
        <f t="shared" si="0"/>
        <v>-22.665035528182482</v>
      </c>
      <c r="K69" s="24">
        <f t="shared" si="4"/>
        <v>0.1</v>
      </c>
    </row>
    <row r="70" spans="6:11" ht="26.75" customHeight="1" x14ac:dyDescent="0.15">
      <c r="F70" s="22">
        <f t="shared" si="1"/>
        <v>55</v>
      </c>
      <c r="G70" s="23">
        <f t="shared" si="2"/>
        <v>5.4999999999999964</v>
      </c>
      <c r="H70" s="24">
        <f t="shared" si="3"/>
        <v>-14.935422274830804</v>
      </c>
      <c r="I70" s="25"/>
      <c r="J70" s="24">
        <f t="shared" si="0"/>
        <v>-170.78449477697256</v>
      </c>
      <c r="K70" s="24">
        <f t="shared" si="4"/>
        <v>0.1</v>
      </c>
    </row>
    <row r="71" spans="6:11" ht="26.75" customHeight="1" x14ac:dyDescent="0.15">
      <c r="F71" s="22">
        <f t="shared" si="1"/>
        <v>56</v>
      </c>
      <c r="G71" s="23">
        <f t="shared" si="2"/>
        <v>5.5999999999999961</v>
      </c>
      <c r="H71" s="24">
        <f t="shared" si="3"/>
        <v>-32.013871752528061</v>
      </c>
      <c r="I71" s="25"/>
      <c r="J71" s="24">
        <f t="shared" si="0"/>
        <v>-152.23530120517333</v>
      </c>
      <c r="K71" s="24">
        <f t="shared" si="4"/>
        <v>0.1</v>
      </c>
    </row>
    <row r="72" spans="6:11" ht="26.75" customHeight="1" x14ac:dyDescent="0.15">
      <c r="F72" s="22">
        <f t="shared" si="1"/>
        <v>57</v>
      </c>
      <c r="G72" s="23">
        <f t="shared" si="2"/>
        <v>5.6999999999999957</v>
      </c>
      <c r="H72" s="24">
        <f t="shared" si="3"/>
        <v>-47.237401873045393</v>
      </c>
      <c r="I72" s="25"/>
      <c r="J72" s="24">
        <f t="shared" si="0"/>
        <v>33.852250018751555</v>
      </c>
      <c r="K72" s="24">
        <f t="shared" si="4"/>
        <v>0.1</v>
      </c>
    </row>
    <row r="73" spans="6:11" ht="26.75" customHeight="1" x14ac:dyDescent="0.15">
      <c r="F73" s="22">
        <f t="shared" si="1"/>
        <v>58</v>
      </c>
      <c r="G73" s="23">
        <f t="shared" si="2"/>
        <v>5.7999999999999954</v>
      </c>
      <c r="H73" s="24">
        <f t="shared" si="3"/>
        <v>-43.852176871170236</v>
      </c>
      <c r="I73" s="25"/>
      <c r="J73" s="24">
        <f t="shared" si="0"/>
        <v>42.857492846008924</v>
      </c>
      <c r="K73" s="24">
        <f t="shared" si="4"/>
        <v>0.1</v>
      </c>
    </row>
    <row r="74" spans="6:11" ht="26.75" customHeight="1" x14ac:dyDescent="0.15">
      <c r="F74" s="22">
        <f t="shared" si="1"/>
        <v>59</v>
      </c>
      <c r="G74" s="23">
        <f t="shared" si="2"/>
        <v>5.899999999999995</v>
      </c>
      <c r="H74" s="24">
        <f t="shared" si="3"/>
        <v>-39.566427586569347</v>
      </c>
      <c r="I74" s="25"/>
      <c r="J74" s="24">
        <f t="shared" si="0"/>
        <v>-349.10697105727752</v>
      </c>
      <c r="K74" s="24">
        <f t="shared" si="4"/>
        <v>0.1</v>
      </c>
    </row>
    <row r="75" spans="6:11" ht="26.75" customHeight="1" x14ac:dyDescent="0.15">
      <c r="F75" s="22">
        <f t="shared" si="1"/>
        <v>60</v>
      </c>
      <c r="G75" s="23">
        <f t="shared" si="2"/>
        <v>5.9999999999999947</v>
      </c>
      <c r="H75" s="24">
        <f t="shared" si="3"/>
        <v>-74.47712469229711</v>
      </c>
      <c r="I75" s="25"/>
      <c r="J75" s="24">
        <f t="shared" si="0"/>
        <v>321.23700770505855</v>
      </c>
      <c r="K75" s="24">
        <f t="shared" si="4"/>
        <v>0.1</v>
      </c>
    </row>
    <row r="76" spans="6:11" ht="26.75" customHeight="1" x14ac:dyDescent="0.15">
      <c r="F76" s="22">
        <f t="shared" si="1"/>
        <v>61</v>
      </c>
      <c r="G76" s="23">
        <f t="shared" si="2"/>
        <v>6.0999999999999943</v>
      </c>
      <c r="H76" s="24">
        <f t="shared" si="3"/>
        <v>-42.353423921791254</v>
      </c>
      <c r="I76" s="25"/>
      <c r="J76" s="24">
        <f t="shared" si="0"/>
        <v>445.10605866141327</v>
      </c>
      <c r="K76" s="24">
        <f t="shared" si="4"/>
        <v>0.1</v>
      </c>
    </row>
    <row r="77" spans="6:11" ht="26.75" customHeight="1" x14ac:dyDescent="0.15">
      <c r="F77" s="22">
        <f t="shared" si="1"/>
        <v>62</v>
      </c>
      <c r="G77" s="23">
        <f t="shared" si="2"/>
        <v>6.199999999999994</v>
      </c>
      <c r="H77" s="24">
        <f t="shared" si="3"/>
        <v>2.1571819443500786</v>
      </c>
      <c r="I77" s="25"/>
      <c r="J77" s="24">
        <f t="shared" si="0"/>
        <v>410.43341602317867</v>
      </c>
      <c r="K77" s="24">
        <f t="shared" si="4"/>
        <v>0.1</v>
      </c>
    </row>
    <row r="78" spans="6:11" ht="26.75" customHeight="1" x14ac:dyDescent="0.15">
      <c r="F78" s="22">
        <f t="shared" si="1"/>
        <v>63</v>
      </c>
      <c r="G78" s="23">
        <f t="shared" si="2"/>
        <v>6.2999999999999936</v>
      </c>
      <c r="H78" s="24">
        <f t="shared" si="3"/>
        <v>43.200523546667945</v>
      </c>
      <c r="I78" s="25"/>
      <c r="J78" s="24">
        <f t="shared" si="0"/>
        <v>-383.67225311028972</v>
      </c>
      <c r="K78" s="24">
        <f t="shared" si="4"/>
        <v>0.1</v>
      </c>
    </row>
    <row r="79" spans="6:11" ht="26.75" customHeight="1" x14ac:dyDescent="0.15">
      <c r="F79" s="22">
        <f t="shared" si="1"/>
        <v>64</v>
      </c>
      <c r="G79" s="23">
        <f t="shared" si="2"/>
        <v>6.3999999999999932</v>
      </c>
      <c r="H79" s="24">
        <f t="shared" si="3"/>
        <v>4.8332982356389707</v>
      </c>
      <c r="I79" s="25"/>
      <c r="J79" s="24">
        <f t="shared" ref="J79:J142" si="5">EXP(G79)*SIN(H79)</f>
        <v>-597.45119385460021</v>
      </c>
      <c r="K79" s="24">
        <f t="shared" si="4"/>
        <v>0.1</v>
      </c>
    </row>
    <row r="80" spans="6:11" ht="26.75" customHeight="1" x14ac:dyDescent="0.15">
      <c r="F80" s="22">
        <f t="shared" ref="F80:F143" si="6">$F79+1</f>
        <v>65</v>
      </c>
      <c r="G80" s="23">
        <f t="shared" ref="G80:G143" si="7">G79+K79</f>
        <v>6.4999999999999929</v>
      </c>
      <c r="H80" s="24">
        <f t="shared" ref="H80:H143" si="8">H79+J79*K79</f>
        <v>-54.911821149821051</v>
      </c>
      <c r="I80" s="25"/>
      <c r="J80" s="24">
        <f t="shared" si="5"/>
        <v>663.69127351428301</v>
      </c>
      <c r="K80" s="24">
        <f t="shared" ref="K80:K143" si="9">K79</f>
        <v>0.1</v>
      </c>
    </row>
    <row r="81" spans="6:11" ht="26.75" customHeight="1" x14ac:dyDescent="0.15">
      <c r="F81" s="22">
        <f t="shared" si="6"/>
        <v>66</v>
      </c>
      <c r="G81" s="23">
        <f t="shared" si="7"/>
        <v>6.5999999999999925</v>
      </c>
      <c r="H81" s="24">
        <f t="shared" si="8"/>
        <v>11.457306201607253</v>
      </c>
      <c r="I81" s="25"/>
      <c r="J81" s="24">
        <f t="shared" si="5"/>
        <v>-658.11769269197714</v>
      </c>
      <c r="K81" s="24">
        <f t="shared" si="9"/>
        <v>0.1</v>
      </c>
    </row>
    <row r="82" spans="6:11" ht="26.75" customHeight="1" x14ac:dyDescent="0.15">
      <c r="F82" s="22">
        <f t="shared" si="6"/>
        <v>67</v>
      </c>
      <c r="G82" s="23">
        <f t="shared" si="7"/>
        <v>6.6999999999999922</v>
      </c>
      <c r="H82" s="24">
        <f t="shared" si="8"/>
        <v>-54.354463067590459</v>
      </c>
      <c r="I82" s="25"/>
      <c r="J82" s="24">
        <f t="shared" si="5"/>
        <v>659.58688707597923</v>
      </c>
      <c r="K82" s="24">
        <f t="shared" si="9"/>
        <v>0.1</v>
      </c>
    </row>
    <row r="83" spans="6:11" ht="26.75" customHeight="1" x14ac:dyDescent="0.15">
      <c r="F83" s="22">
        <f t="shared" si="6"/>
        <v>68</v>
      </c>
      <c r="G83" s="23">
        <f t="shared" si="7"/>
        <v>6.7999999999999918</v>
      </c>
      <c r="H83" s="24">
        <f t="shared" si="8"/>
        <v>11.604225640007471</v>
      </c>
      <c r="I83" s="25"/>
      <c r="J83" s="24">
        <f t="shared" si="5"/>
        <v>-736.61175695190116</v>
      </c>
      <c r="K83" s="24">
        <f t="shared" si="9"/>
        <v>0.1</v>
      </c>
    </row>
    <row r="84" spans="6:11" ht="26.75" customHeight="1" x14ac:dyDescent="0.15">
      <c r="F84" s="22">
        <f t="shared" si="6"/>
        <v>69</v>
      </c>
      <c r="G84" s="23">
        <f t="shared" si="7"/>
        <v>6.8999999999999915</v>
      </c>
      <c r="H84" s="24">
        <f t="shared" si="8"/>
        <v>-62.056950055182654</v>
      </c>
      <c r="I84" s="25"/>
      <c r="J84" s="24">
        <f t="shared" si="5"/>
        <v>694.24181469373605</v>
      </c>
      <c r="K84" s="24">
        <f t="shared" si="9"/>
        <v>0.1</v>
      </c>
    </row>
    <row r="85" spans="6:11" ht="26.75" customHeight="1" x14ac:dyDescent="0.15">
      <c r="F85" s="22">
        <f t="shared" si="6"/>
        <v>70</v>
      </c>
      <c r="G85" s="23">
        <f t="shared" si="7"/>
        <v>6.9999999999999911</v>
      </c>
      <c r="H85" s="24">
        <f t="shared" si="8"/>
        <v>7.3672314141909538</v>
      </c>
      <c r="I85" s="25"/>
      <c r="J85" s="24">
        <f t="shared" si="5"/>
        <v>969.26758157260394</v>
      </c>
      <c r="K85" s="24">
        <f t="shared" si="9"/>
        <v>0.1</v>
      </c>
    </row>
    <row r="86" spans="6:11" ht="26.75" customHeight="1" x14ac:dyDescent="0.15">
      <c r="F86" s="22">
        <f t="shared" si="6"/>
        <v>71</v>
      </c>
      <c r="G86" s="23">
        <f t="shared" si="7"/>
        <v>7.0999999999999908</v>
      </c>
      <c r="H86" s="24">
        <f t="shared" si="8"/>
        <v>104.29398957145135</v>
      </c>
      <c r="I86" s="25"/>
      <c r="J86" s="24">
        <f t="shared" si="5"/>
        <v>-705.6072801890075</v>
      </c>
      <c r="K86" s="24">
        <f t="shared" si="9"/>
        <v>0.1</v>
      </c>
    </row>
    <row r="87" spans="6:11" ht="26.75" customHeight="1" x14ac:dyDescent="0.15">
      <c r="F87" s="22">
        <f t="shared" si="6"/>
        <v>72</v>
      </c>
      <c r="G87" s="23">
        <f t="shared" si="7"/>
        <v>7.1999999999999904</v>
      </c>
      <c r="H87" s="24">
        <f t="shared" si="8"/>
        <v>33.733261552550601</v>
      </c>
      <c r="I87" s="25"/>
      <c r="J87" s="24">
        <f t="shared" si="5"/>
        <v>983.20090741592117</v>
      </c>
      <c r="K87" s="24">
        <f t="shared" si="9"/>
        <v>0.1</v>
      </c>
    </row>
    <row r="88" spans="6:11" ht="26.75" customHeight="1" x14ac:dyDescent="0.15">
      <c r="F88" s="22">
        <f t="shared" si="6"/>
        <v>73</v>
      </c>
      <c r="G88" s="23">
        <f t="shared" si="7"/>
        <v>7.2999999999999901</v>
      </c>
      <c r="H88" s="24">
        <f t="shared" si="8"/>
        <v>132.05335229414271</v>
      </c>
      <c r="I88" s="25"/>
      <c r="J88" s="24">
        <f t="shared" si="5"/>
        <v>157.29645469619126</v>
      </c>
      <c r="K88" s="24">
        <f t="shared" si="9"/>
        <v>0.1</v>
      </c>
    </row>
    <row r="89" spans="6:11" ht="26.75" customHeight="1" x14ac:dyDescent="0.15">
      <c r="F89" s="22">
        <f t="shared" si="6"/>
        <v>74</v>
      </c>
      <c r="G89" s="23">
        <f t="shared" si="7"/>
        <v>7.3999999999999897</v>
      </c>
      <c r="H89" s="24">
        <f t="shared" si="8"/>
        <v>147.78299776376184</v>
      </c>
      <c r="I89" s="25"/>
      <c r="J89" s="24">
        <f t="shared" si="5"/>
        <v>-209.06676013889373</v>
      </c>
      <c r="K89" s="24">
        <f t="shared" si="9"/>
        <v>0.1</v>
      </c>
    </row>
    <row r="90" spans="6:11" ht="26.75" customHeight="1" x14ac:dyDescent="0.15">
      <c r="F90" s="22">
        <f t="shared" si="6"/>
        <v>75</v>
      </c>
      <c r="G90" s="23">
        <f t="shared" si="7"/>
        <v>7.4999999999999893</v>
      </c>
      <c r="H90" s="24">
        <f t="shared" si="8"/>
        <v>126.87632174987246</v>
      </c>
      <c r="I90" s="25"/>
      <c r="J90" s="24">
        <f t="shared" si="5"/>
        <v>1693.2970996001795</v>
      </c>
      <c r="K90" s="24">
        <f t="shared" si="9"/>
        <v>0.1</v>
      </c>
    </row>
    <row r="91" spans="6:11" ht="26.75" customHeight="1" x14ac:dyDescent="0.15">
      <c r="F91" s="22">
        <f t="shared" si="6"/>
        <v>76</v>
      </c>
      <c r="G91" s="23">
        <f t="shared" si="7"/>
        <v>7.599999999999989</v>
      </c>
      <c r="H91" s="24">
        <f t="shared" si="8"/>
        <v>296.20603170989045</v>
      </c>
      <c r="I91" s="25"/>
      <c r="J91" s="24">
        <f t="shared" si="5"/>
        <v>1560.6619403547015</v>
      </c>
      <c r="K91" s="24">
        <f t="shared" si="9"/>
        <v>0.1</v>
      </c>
    </row>
    <row r="92" spans="6:11" ht="26.75" customHeight="1" x14ac:dyDescent="0.15">
      <c r="F92" s="22">
        <f t="shared" si="6"/>
        <v>77</v>
      </c>
      <c r="G92" s="23">
        <f t="shared" si="7"/>
        <v>7.6999999999999886</v>
      </c>
      <c r="H92" s="24">
        <f t="shared" si="8"/>
        <v>452.27222574536063</v>
      </c>
      <c r="I92" s="25"/>
      <c r="J92" s="24">
        <f t="shared" si="5"/>
        <v>-258.04286213882654</v>
      </c>
      <c r="K92" s="24">
        <f t="shared" si="9"/>
        <v>0.1</v>
      </c>
    </row>
    <row r="93" spans="6:11" ht="26.75" customHeight="1" x14ac:dyDescent="0.15">
      <c r="F93" s="22">
        <f t="shared" si="6"/>
        <v>78</v>
      </c>
      <c r="G93" s="23">
        <f t="shared" si="7"/>
        <v>7.7999999999999883</v>
      </c>
      <c r="H93" s="24">
        <f t="shared" si="8"/>
        <v>426.46793953147795</v>
      </c>
      <c r="I93" s="25"/>
      <c r="J93" s="24">
        <f t="shared" si="5"/>
        <v>-1731.3885190103626</v>
      </c>
      <c r="K93" s="24">
        <f t="shared" si="9"/>
        <v>0.1</v>
      </c>
    </row>
    <row r="94" spans="6:11" ht="26.75" customHeight="1" x14ac:dyDescent="0.15">
      <c r="F94" s="22">
        <f t="shared" si="6"/>
        <v>79</v>
      </c>
      <c r="G94" s="23">
        <f t="shared" si="7"/>
        <v>7.8999999999999879</v>
      </c>
      <c r="H94" s="24">
        <f t="shared" si="8"/>
        <v>253.32908763044168</v>
      </c>
      <c r="I94" s="25"/>
      <c r="J94" s="24">
        <f t="shared" si="5"/>
        <v>2450.7479243827302</v>
      </c>
      <c r="K94" s="24">
        <f t="shared" si="9"/>
        <v>0.1</v>
      </c>
    </row>
    <row r="95" spans="6:11" ht="26.75" customHeight="1" x14ac:dyDescent="0.15">
      <c r="F95" s="22">
        <f t="shared" si="6"/>
        <v>80</v>
      </c>
      <c r="G95" s="23">
        <f t="shared" si="7"/>
        <v>7.9999999999999876</v>
      </c>
      <c r="H95" s="24">
        <f t="shared" si="8"/>
        <v>498.40388006871467</v>
      </c>
      <c r="I95" s="25"/>
      <c r="J95" s="24">
        <f t="shared" si="5"/>
        <v>2669.180458980511</v>
      </c>
      <c r="K95" s="24">
        <f t="shared" si="9"/>
        <v>0.1</v>
      </c>
    </row>
    <row r="96" spans="6:11" ht="26.75" customHeight="1" x14ac:dyDescent="0.15">
      <c r="F96" s="22">
        <f t="shared" si="6"/>
        <v>81</v>
      </c>
      <c r="G96" s="23">
        <f t="shared" si="7"/>
        <v>8.0999999999999872</v>
      </c>
      <c r="H96" s="24">
        <f t="shared" si="8"/>
        <v>765.32192596676578</v>
      </c>
      <c r="I96" s="25"/>
      <c r="J96" s="24">
        <f t="shared" si="5"/>
        <v>-3101.3280711207403</v>
      </c>
      <c r="K96" s="24">
        <f t="shared" si="9"/>
        <v>0.1</v>
      </c>
    </row>
    <row r="97" spans="6:11" ht="26.75" customHeight="1" x14ac:dyDescent="0.15">
      <c r="F97" s="22">
        <f t="shared" si="6"/>
        <v>82</v>
      </c>
      <c r="G97" s="23">
        <f t="shared" si="7"/>
        <v>8.1999999999999869</v>
      </c>
      <c r="H97" s="24">
        <f t="shared" si="8"/>
        <v>455.18911885469174</v>
      </c>
      <c r="I97" s="25"/>
      <c r="J97" s="24">
        <f t="shared" si="5"/>
        <v>1220.4410978825617</v>
      </c>
      <c r="K97" s="24">
        <f t="shared" si="9"/>
        <v>0.1</v>
      </c>
    </row>
    <row r="98" spans="6:11" ht="26.75" customHeight="1" x14ac:dyDescent="0.15">
      <c r="F98" s="22">
        <f t="shared" si="6"/>
        <v>83</v>
      </c>
      <c r="G98" s="23">
        <f t="shared" si="7"/>
        <v>8.2999999999999865</v>
      </c>
      <c r="H98" s="24">
        <f t="shared" si="8"/>
        <v>577.23322864294789</v>
      </c>
      <c r="I98" s="25"/>
      <c r="J98" s="24">
        <f t="shared" si="5"/>
        <v>-2941.5422916157963</v>
      </c>
      <c r="K98" s="24">
        <f t="shared" si="9"/>
        <v>0.1</v>
      </c>
    </row>
    <row r="99" spans="6:11" ht="26.75" customHeight="1" x14ac:dyDescent="0.15">
      <c r="F99" s="22">
        <f t="shared" si="6"/>
        <v>84</v>
      </c>
      <c r="G99" s="23">
        <f t="shared" si="7"/>
        <v>8.3999999999999861</v>
      </c>
      <c r="H99" s="24">
        <f t="shared" si="8"/>
        <v>283.07899948136827</v>
      </c>
      <c r="I99" s="25"/>
      <c r="J99" s="24">
        <f t="shared" si="5"/>
        <v>1464.8327932028362</v>
      </c>
      <c r="K99" s="24">
        <f t="shared" si="9"/>
        <v>0.1</v>
      </c>
    </row>
    <row r="100" spans="6:11" ht="26.75" customHeight="1" x14ac:dyDescent="0.15">
      <c r="F100" s="22">
        <f t="shared" si="6"/>
        <v>85</v>
      </c>
      <c r="G100" s="23">
        <f t="shared" si="7"/>
        <v>8.4999999999999858</v>
      </c>
      <c r="H100" s="24">
        <f t="shared" si="8"/>
        <v>429.56227880165193</v>
      </c>
      <c r="I100" s="25"/>
      <c r="J100" s="24">
        <f t="shared" si="5"/>
        <v>3646.3169105034958</v>
      </c>
      <c r="K100" s="24">
        <f t="shared" si="9"/>
        <v>0.1</v>
      </c>
    </row>
    <row r="101" spans="6:11" ht="26.75" customHeight="1" x14ac:dyDescent="0.15">
      <c r="F101" s="22">
        <f t="shared" si="6"/>
        <v>86</v>
      </c>
      <c r="G101" s="23">
        <f t="shared" si="7"/>
        <v>8.5999999999999854</v>
      </c>
      <c r="H101" s="24">
        <f t="shared" si="8"/>
        <v>794.1939698520016</v>
      </c>
      <c r="I101" s="25"/>
      <c r="J101" s="24">
        <f t="shared" si="5"/>
        <v>3195.518095878213</v>
      </c>
      <c r="K101" s="24">
        <f t="shared" si="9"/>
        <v>0.1</v>
      </c>
    </row>
    <row r="102" spans="6:11" ht="26.75" customHeight="1" x14ac:dyDescent="0.15">
      <c r="F102" s="22">
        <f t="shared" si="6"/>
        <v>87</v>
      </c>
      <c r="G102" s="23">
        <f t="shared" si="7"/>
        <v>8.6999999999999851</v>
      </c>
      <c r="H102" s="24">
        <f t="shared" si="8"/>
        <v>1113.7457794398229</v>
      </c>
      <c r="I102" s="25"/>
      <c r="J102" s="24">
        <f t="shared" si="5"/>
        <v>5995.0507926626133</v>
      </c>
      <c r="K102" s="24">
        <f t="shared" si="9"/>
        <v>0.1</v>
      </c>
    </row>
    <row r="103" spans="6:11" ht="26.75" customHeight="1" x14ac:dyDescent="0.15">
      <c r="F103" s="22">
        <f t="shared" si="6"/>
        <v>88</v>
      </c>
      <c r="G103" s="23">
        <f t="shared" si="7"/>
        <v>8.7999999999999847</v>
      </c>
      <c r="H103" s="24">
        <f t="shared" si="8"/>
        <v>1713.2508587060843</v>
      </c>
      <c r="I103" s="25"/>
      <c r="J103" s="24">
        <f t="shared" si="5"/>
        <v>-5860.0500813941881</v>
      </c>
      <c r="K103" s="24">
        <f t="shared" si="9"/>
        <v>0.1</v>
      </c>
    </row>
    <row r="104" spans="6:11" ht="26.75" customHeight="1" x14ac:dyDescent="0.15">
      <c r="F104" s="22">
        <f t="shared" si="6"/>
        <v>89</v>
      </c>
      <c r="G104" s="23">
        <f t="shared" si="7"/>
        <v>8.8999999999999844</v>
      </c>
      <c r="H104" s="24">
        <f t="shared" si="8"/>
        <v>1127.2458505666655</v>
      </c>
      <c r="I104" s="25"/>
      <c r="J104" s="24">
        <f t="shared" si="5"/>
        <v>4054.2848478640531</v>
      </c>
      <c r="K104" s="24">
        <f t="shared" si="9"/>
        <v>0.1</v>
      </c>
    </row>
    <row r="105" spans="6:11" ht="26.75" customHeight="1" x14ac:dyDescent="0.15">
      <c r="F105" s="22">
        <f t="shared" si="6"/>
        <v>90</v>
      </c>
      <c r="G105" s="23">
        <f t="shared" si="7"/>
        <v>8.999999999999984</v>
      </c>
      <c r="H105" s="24">
        <f t="shared" si="8"/>
        <v>1532.6743353530708</v>
      </c>
      <c r="I105" s="25"/>
      <c r="J105" s="24">
        <f t="shared" si="5"/>
        <v>-3325.4091248323848</v>
      </c>
      <c r="K105" s="24">
        <f t="shared" si="9"/>
        <v>0.1</v>
      </c>
    </row>
    <row r="106" spans="6:11" ht="26.75" customHeight="1" x14ac:dyDescent="0.15">
      <c r="F106" s="22">
        <f t="shared" si="6"/>
        <v>91</v>
      </c>
      <c r="G106" s="23">
        <f t="shared" si="7"/>
        <v>9.0999999999999837</v>
      </c>
      <c r="H106" s="24">
        <f t="shared" si="8"/>
        <v>1200.1334228698322</v>
      </c>
      <c r="I106" s="25"/>
      <c r="J106" s="24">
        <f t="shared" si="5"/>
        <v>403.11339343524327</v>
      </c>
      <c r="K106" s="24">
        <f t="shared" si="9"/>
        <v>0.1</v>
      </c>
    </row>
    <row r="107" spans="6:11" ht="26.75" customHeight="1" x14ac:dyDescent="0.15">
      <c r="F107" s="22">
        <f t="shared" si="6"/>
        <v>92</v>
      </c>
      <c r="G107" s="23">
        <f t="shared" si="7"/>
        <v>9.1999999999999833</v>
      </c>
      <c r="H107" s="24">
        <f t="shared" si="8"/>
        <v>1240.4447622133566</v>
      </c>
      <c r="I107" s="25"/>
      <c r="J107" s="24">
        <f t="shared" si="5"/>
        <v>4608.3090746491052</v>
      </c>
      <c r="K107" s="24">
        <f t="shared" si="9"/>
        <v>0.1</v>
      </c>
    </row>
    <row r="108" spans="6:11" ht="26.75" customHeight="1" x14ac:dyDescent="0.15">
      <c r="F108" s="22">
        <f t="shared" si="6"/>
        <v>93</v>
      </c>
      <c r="G108" s="23">
        <f t="shared" si="7"/>
        <v>9.2999999999999829</v>
      </c>
      <c r="H108" s="24">
        <f t="shared" si="8"/>
        <v>1701.2756696782671</v>
      </c>
      <c r="I108" s="25"/>
      <c r="J108" s="24">
        <f t="shared" si="5"/>
        <v>-10879.770791955469</v>
      </c>
      <c r="K108" s="24">
        <f t="shared" si="9"/>
        <v>0.1</v>
      </c>
    </row>
    <row r="109" spans="6:11" ht="26.75" customHeight="1" x14ac:dyDescent="0.15">
      <c r="F109" s="22">
        <f t="shared" si="6"/>
        <v>94</v>
      </c>
      <c r="G109" s="23">
        <f t="shared" si="7"/>
        <v>9.3999999999999826</v>
      </c>
      <c r="H109" s="24">
        <f t="shared" si="8"/>
        <v>613.29859048272033</v>
      </c>
      <c r="I109" s="25"/>
      <c r="J109" s="24">
        <f t="shared" si="5"/>
        <v>-7676.257288349766</v>
      </c>
      <c r="K109" s="24">
        <f t="shared" si="9"/>
        <v>0.1</v>
      </c>
    </row>
    <row r="110" spans="6:11" ht="26.75" customHeight="1" x14ac:dyDescent="0.15">
      <c r="F110" s="22">
        <f t="shared" si="6"/>
        <v>95</v>
      </c>
      <c r="G110" s="23">
        <f t="shared" si="7"/>
        <v>9.4999999999999822</v>
      </c>
      <c r="H110" s="24">
        <f t="shared" si="8"/>
        <v>-154.32713835225627</v>
      </c>
      <c r="I110" s="25"/>
      <c r="J110" s="24">
        <f t="shared" si="5"/>
        <v>5068.069747042945</v>
      </c>
      <c r="K110" s="24">
        <f t="shared" si="9"/>
        <v>0.1</v>
      </c>
    </row>
    <row r="111" spans="6:11" ht="26.75" customHeight="1" x14ac:dyDescent="0.15">
      <c r="F111" s="22">
        <f t="shared" si="6"/>
        <v>96</v>
      </c>
      <c r="G111" s="23">
        <f t="shared" si="7"/>
        <v>9.5999999999999819</v>
      </c>
      <c r="H111" s="24">
        <f t="shared" si="8"/>
        <v>352.47983635203826</v>
      </c>
      <c r="I111" s="25"/>
      <c r="J111" s="24">
        <f t="shared" si="5"/>
        <v>8596.382310825009</v>
      </c>
      <c r="K111" s="24">
        <f t="shared" si="9"/>
        <v>0.1</v>
      </c>
    </row>
    <row r="112" spans="6:11" ht="26.75" customHeight="1" x14ac:dyDescent="0.15">
      <c r="F112" s="22">
        <f t="shared" si="6"/>
        <v>97</v>
      </c>
      <c r="G112" s="23">
        <f t="shared" si="7"/>
        <v>9.6999999999999815</v>
      </c>
      <c r="H112" s="24">
        <f t="shared" si="8"/>
        <v>1212.1180674345392</v>
      </c>
      <c r="I112" s="25"/>
      <c r="J112" s="24">
        <f t="shared" si="5"/>
        <v>-8343.1934173902919</v>
      </c>
      <c r="K112" s="24">
        <f t="shared" si="9"/>
        <v>0.1</v>
      </c>
    </row>
    <row r="113" spans="6:11" ht="26.75" customHeight="1" x14ac:dyDescent="0.15">
      <c r="F113" s="22">
        <f t="shared" si="6"/>
        <v>98</v>
      </c>
      <c r="G113" s="23">
        <f t="shared" si="7"/>
        <v>9.7999999999999812</v>
      </c>
      <c r="H113" s="24">
        <f t="shared" si="8"/>
        <v>377.79872569550992</v>
      </c>
      <c r="I113" s="25"/>
      <c r="J113" s="24">
        <f t="shared" si="5"/>
        <v>13031.820953611234</v>
      </c>
      <c r="K113" s="24">
        <f t="shared" si="9"/>
        <v>0.1</v>
      </c>
    </row>
    <row r="114" spans="6:11" ht="26.75" customHeight="1" x14ac:dyDescent="0.15">
      <c r="F114" s="22">
        <f t="shared" si="6"/>
        <v>99</v>
      </c>
      <c r="G114" s="23">
        <f t="shared" si="7"/>
        <v>9.8999999999999808</v>
      </c>
      <c r="H114" s="24">
        <f t="shared" si="8"/>
        <v>1680.9808210566334</v>
      </c>
      <c r="I114" s="25"/>
      <c r="J114" s="24">
        <f t="shared" si="5"/>
        <v>-4519.4429430364635</v>
      </c>
      <c r="K114" s="24">
        <f t="shared" si="9"/>
        <v>0.1</v>
      </c>
    </row>
    <row r="115" spans="6:11" ht="26.75" customHeight="1" x14ac:dyDescent="0.15">
      <c r="F115" s="22">
        <f t="shared" si="6"/>
        <v>100</v>
      </c>
      <c r="G115" s="23">
        <f t="shared" si="7"/>
        <v>9.9999999999999805</v>
      </c>
      <c r="H115" s="24">
        <f t="shared" si="8"/>
        <v>1229.0365267529871</v>
      </c>
      <c r="I115" s="25"/>
      <c r="J115" s="24">
        <f t="shared" si="5"/>
        <v>-13743.620228008647</v>
      </c>
      <c r="K115" s="24">
        <f t="shared" si="9"/>
        <v>0.1</v>
      </c>
    </row>
    <row r="116" spans="6:11" ht="26.75" customHeight="1" x14ac:dyDescent="0.15">
      <c r="F116" s="22">
        <f t="shared" si="6"/>
        <v>101</v>
      </c>
      <c r="G116" s="23">
        <f t="shared" si="7"/>
        <v>10.09999999999998</v>
      </c>
      <c r="H116" s="24">
        <f t="shared" si="8"/>
        <v>-145.32549604787778</v>
      </c>
      <c r="I116" s="25"/>
      <c r="J116" s="24">
        <f t="shared" si="5"/>
        <v>-17668.781693716242</v>
      </c>
      <c r="K116" s="24">
        <f t="shared" si="9"/>
        <v>0.1</v>
      </c>
    </row>
    <row r="117" spans="6:11" ht="26.75" customHeight="1" x14ac:dyDescent="0.15">
      <c r="F117" s="22">
        <f t="shared" si="6"/>
        <v>102</v>
      </c>
      <c r="G117" s="23">
        <f t="shared" si="7"/>
        <v>10.19999999999998</v>
      </c>
      <c r="H117" s="24">
        <f t="shared" si="8"/>
        <v>-1912.2036654195022</v>
      </c>
      <c r="I117" s="25"/>
      <c r="J117" s="24">
        <f t="shared" si="5"/>
        <v>-23012.121637956778</v>
      </c>
      <c r="K117" s="24">
        <f t="shared" si="9"/>
        <v>0.1</v>
      </c>
    </row>
    <row r="118" spans="6:11" ht="26.75" customHeight="1" x14ac:dyDescent="0.15">
      <c r="F118" s="22">
        <f t="shared" si="6"/>
        <v>103</v>
      </c>
      <c r="G118" s="23">
        <f t="shared" si="7"/>
        <v>10.299999999999979</v>
      </c>
      <c r="H118" s="24">
        <f t="shared" si="8"/>
        <v>-4213.4158292151806</v>
      </c>
      <c r="I118" s="25"/>
      <c r="J118" s="24">
        <f t="shared" si="5"/>
        <v>15288.668741333549</v>
      </c>
      <c r="K118" s="24">
        <f t="shared" si="9"/>
        <v>0.1</v>
      </c>
    </row>
    <row r="119" spans="6:11" ht="26.75" customHeight="1" x14ac:dyDescent="0.15">
      <c r="F119" s="22">
        <f t="shared" si="6"/>
        <v>104</v>
      </c>
      <c r="G119" s="23">
        <f t="shared" si="7"/>
        <v>10.399999999999979</v>
      </c>
      <c r="H119" s="24">
        <f t="shared" si="8"/>
        <v>-2684.5489550818256</v>
      </c>
      <c r="I119" s="25"/>
      <c r="J119" s="24">
        <f t="shared" si="5"/>
        <v>-32804.309183033176</v>
      </c>
      <c r="K119" s="24">
        <f t="shared" si="9"/>
        <v>0.1</v>
      </c>
    </row>
    <row r="120" spans="6:11" ht="26.75" customHeight="1" x14ac:dyDescent="0.15">
      <c r="F120" s="22">
        <f t="shared" si="6"/>
        <v>105</v>
      </c>
      <c r="G120" s="23">
        <f t="shared" si="7"/>
        <v>10.499999999999979</v>
      </c>
      <c r="H120" s="24">
        <f t="shared" si="8"/>
        <v>-5964.9798733851439</v>
      </c>
      <c r="I120" s="25"/>
      <c r="J120" s="24">
        <f t="shared" si="5"/>
        <v>-28549.906372923902</v>
      </c>
      <c r="K120" s="24">
        <f t="shared" si="9"/>
        <v>0.1</v>
      </c>
    </row>
    <row r="121" spans="6:11" ht="26.75" customHeight="1" x14ac:dyDescent="0.15">
      <c r="F121" s="22">
        <f t="shared" si="6"/>
        <v>106</v>
      </c>
      <c r="G121" s="23">
        <f t="shared" si="7"/>
        <v>10.599999999999978</v>
      </c>
      <c r="H121" s="24">
        <f t="shared" si="8"/>
        <v>-8819.9705106775345</v>
      </c>
      <c r="I121" s="25"/>
      <c r="J121" s="24">
        <f t="shared" si="5"/>
        <v>40082.930708243584</v>
      </c>
      <c r="K121" s="24">
        <f t="shared" si="9"/>
        <v>0.1</v>
      </c>
    </row>
    <row r="122" spans="6:11" ht="26.75" customHeight="1" x14ac:dyDescent="0.15">
      <c r="F122" s="22">
        <f t="shared" si="6"/>
        <v>107</v>
      </c>
      <c r="G122" s="23">
        <f t="shared" si="7"/>
        <v>10.699999999999978</v>
      </c>
      <c r="H122" s="24">
        <f t="shared" si="8"/>
        <v>-4811.6774398531761</v>
      </c>
      <c r="I122" s="25"/>
      <c r="J122" s="24">
        <f t="shared" si="5"/>
        <v>41987.021363921216</v>
      </c>
      <c r="K122" s="24">
        <f t="shared" si="9"/>
        <v>0.1</v>
      </c>
    </row>
    <row r="123" spans="6:11" ht="26.75" customHeight="1" x14ac:dyDescent="0.15">
      <c r="F123" s="22">
        <f t="shared" si="6"/>
        <v>108</v>
      </c>
      <c r="G123" s="23">
        <f t="shared" si="7"/>
        <v>10.799999999999978</v>
      </c>
      <c r="H123" s="24">
        <f t="shared" si="8"/>
        <v>-612.97530346105395</v>
      </c>
      <c r="I123" s="25"/>
      <c r="J123" s="24">
        <f t="shared" si="5"/>
        <v>17485.851321765946</v>
      </c>
      <c r="K123" s="24">
        <f t="shared" si="9"/>
        <v>0.1</v>
      </c>
    </row>
    <row r="124" spans="6:11" ht="26.75" customHeight="1" x14ac:dyDescent="0.15">
      <c r="F124" s="22">
        <f t="shared" si="6"/>
        <v>109</v>
      </c>
      <c r="G124" s="23">
        <f t="shared" si="7"/>
        <v>10.899999999999977</v>
      </c>
      <c r="H124" s="24">
        <f t="shared" si="8"/>
        <v>1135.6098287155407</v>
      </c>
      <c r="I124" s="25"/>
      <c r="J124" s="24">
        <f t="shared" si="5"/>
        <v>-54020.324911624513</v>
      </c>
      <c r="K124" s="24">
        <f t="shared" si="9"/>
        <v>0.1</v>
      </c>
    </row>
    <row r="125" spans="6:11" ht="26.75" customHeight="1" x14ac:dyDescent="0.15">
      <c r="F125" s="22">
        <f t="shared" si="6"/>
        <v>110</v>
      </c>
      <c r="G125" s="23">
        <f t="shared" si="7"/>
        <v>10.999999999999977</v>
      </c>
      <c r="H125" s="24">
        <f t="shared" si="8"/>
        <v>-4266.4226624469111</v>
      </c>
      <c r="I125" s="25"/>
      <c r="J125" s="24">
        <f t="shared" si="5"/>
        <v>-8345.4711010038009</v>
      </c>
      <c r="K125" s="24">
        <f t="shared" si="9"/>
        <v>0.1</v>
      </c>
    </row>
    <row r="126" spans="6:11" ht="26.75" customHeight="1" x14ac:dyDescent="0.15">
      <c r="F126" s="22">
        <f t="shared" si="6"/>
        <v>111</v>
      </c>
      <c r="G126" s="23">
        <f t="shared" si="7"/>
        <v>11.099999999999977</v>
      </c>
      <c r="H126" s="24">
        <f t="shared" si="8"/>
        <v>-5100.9697725472915</v>
      </c>
      <c r="I126" s="25"/>
      <c r="J126" s="24">
        <f t="shared" si="5"/>
        <v>54832.925909324193</v>
      </c>
      <c r="K126" s="24">
        <f t="shared" si="9"/>
        <v>0.1</v>
      </c>
    </row>
    <row r="127" spans="6:11" ht="26.75" customHeight="1" x14ac:dyDescent="0.15">
      <c r="F127" s="22">
        <f t="shared" si="6"/>
        <v>112</v>
      </c>
      <c r="G127" s="23">
        <f t="shared" si="7"/>
        <v>11.199999999999976</v>
      </c>
      <c r="H127" s="24">
        <f t="shared" si="8"/>
        <v>382.3228183851279</v>
      </c>
      <c r="I127" s="25"/>
      <c r="J127" s="24">
        <f t="shared" si="5"/>
        <v>-59548.554655319138</v>
      </c>
      <c r="K127" s="24">
        <f t="shared" si="9"/>
        <v>0.1</v>
      </c>
    </row>
    <row r="128" spans="6:11" ht="26.75" customHeight="1" x14ac:dyDescent="0.15">
      <c r="F128" s="22">
        <f t="shared" si="6"/>
        <v>113</v>
      </c>
      <c r="G128" s="23">
        <f t="shared" si="7"/>
        <v>11.299999999999976</v>
      </c>
      <c r="H128" s="24">
        <f t="shared" si="8"/>
        <v>-5572.5326471467861</v>
      </c>
      <c r="I128" s="25"/>
      <c r="J128" s="24">
        <f t="shared" si="5"/>
        <v>49087.002786074947</v>
      </c>
      <c r="K128" s="24">
        <f t="shared" si="9"/>
        <v>0.1</v>
      </c>
    </row>
    <row r="129" spans="6:11" ht="26.75" customHeight="1" x14ac:dyDescent="0.15">
      <c r="F129" s="22">
        <f t="shared" si="6"/>
        <v>114</v>
      </c>
      <c r="G129" s="23">
        <f t="shared" si="7"/>
        <v>11.399999999999975</v>
      </c>
      <c r="H129" s="24">
        <f t="shared" si="8"/>
        <v>-663.83236853929156</v>
      </c>
      <c r="I129" s="25"/>
      <c r="J129" s="24">
        <f t="shared" si="5"/>
        <v>72982.518874016445</v>
      </c>
      <c r="K129" s="24">
        <f t="shared" si="9"/>
        <v>0.1</v>
      </c>
    </row>
    <row r="130" spans="6:11" ht="26.75" customHeight="1" x14ac:dyDescent="0.15">
      <c r="F130" s="22">
        <f t="shared" si="6"/>
        <v>115</v>
      </c>
      <c r="G130" s="23">
        <f t="shared" si="7"/>
        <v>11.499999999999975</v>
      </c>
      <c r="H130" s="24">
        <f t="shared" si="8"/>
        <v>6634.4195188623535</v>
      </c>
      <c r="I130" s="25"/>
      <c r="J130" s="24">
        <f t="shared" si="5"/>
        <v>-57691.504084377542</v>
      </c>
      <c r="K130" s="24">
        <f t="shared" si="9"/>
        <v>0.1</v>
      </c>
    </row>
    <row r="131" spans="6:11" ht="26.75" customHeight="1" x14ac:dyDescent="0.15">
      <c r="F131" s="22">
        <f t="shared" si="6"/>
        <v>116</v>
      </c>
      <c r="G131" s="23">
        <f t="shared" si="7"/>
        <v>11.599999999999975</v>
      </c>
      <c r="H131" s="24">
        <f t="shared" si="8"/>
        <v>865.26911042459869</v>
      </c>
      <c r="I131" s="25"/>
      <c r="J131" s="24">
        <f t="shared" si="5"/>
        <v>-105979.5004043004</v>
      </c>
      <c r="K131" s="24">
        <f t="shared" si="9"/>
        <v>0.1</v>
      </c>
    </row>
    <row r="132" spans="6:11" ht="26.75" customHeight="1" x14ac:dyDescent="0.15">
      <c r="F132" s="22">
        <f t="shared" si="6"/>
        <v>117</v>
      </c>
      <c r="G132" s="23">
        <f t="shared" si="7"/>
        <v>11.699999999999974</v>
      </c>
      <c r="H132" s="24">
        <f t="shared" si="8"/>
        <v>-9732.6809300054429</v>
      </c>
      <c r="I132" s="25"/>
      <c r="J132" s="24">
        <f t="shared" si="5"/>
        <v>-3241.6843900502099</v>
      </c>
      <c r="K132" s="24">
        <f t="shared" si="9"/>
        <v>0.1</v>
      </c>
    </row>
    <row r="133" spans="6:11" ht="26.75" customHeight="1" x14ac:dyDescent="0.15">
      <c r="F133" s="22">
        <f t="shared" si="6"/>
        <v>118</v>
      </c>
      <c r="G133" s="23">
        <f t="shared" si="7"/>
        <v>11.799999999999974</v>
      </c>
      <c r="H133" s="24">
        <f t="shared" si="8"/>
        <v>-10056.849369010464</v>
      </c>
      <c r="I133" s="25"/>
      <c r="J133" s="24">
        <f t="shared" si="5"/>
        <v>76476.207419981336</v>
      </c>
      <c r="K133" s="24">
        <f t="shared" si="9"/>
        <v>0.1</v>
      </c>
    </row>
    <row r="134" spans="6:11" ht="26.75" customHeight="1" x14ac:dyDescent="0.15">
      <c r="F134" s="22">
        <f t="shared" si="6"/>
        <v>119</v>
      </c>
      <c r="G134" s="23">
        <f t="shared" si="7"/>
        <v>11.899999999999974</v>
      </c>
      <c r="H134" s="24">
        <f t="shared" si="8"/>
        <v>-2409.2286270123304</v>
      </c>
      <c r="I134" s="25"/>
      <c r="J134" s="24">
        <f t="shared" si="5"/>
        <v>-53657.083256933853</v>
      </c>
      <c r="K134" s="24">
        <f t="shared" si="9"/>
        <v>0.1</v>
      </c>
    </row>
    <row r="135" spans="6:11" ht="26.75" customHeight="1" x14ac:dyDescent="0.15">
      <c r="F135" s="22">
        <f t="shared" si="6"/>
        <v>120</v>
      </c>
      <c r="G135" s="23">
        <f t="shared" si="7"/>
        <v>11.999999999999973</v>
      </c>
      <c r="H135" s="24">
        <f t="shared" si="8"/>
        <v>-7774.9369527057161</v>
      </c>
      <c r="I135" s="25"/>
      <c r="J135" s="24">
        <f t="shared" si="5"/>
        <v>-78722.738965387631</v>
      </c>
      <c r="K135" s="24">
        <f t="shared" si="9"/>
        <v>0.1</v>
      </c>
    </row>
    <row r="136" spans="6:11" ht="26.75" customHeight="1" x14ac:dyDescent="0.15">
      <c r="F136" s="22">
        <f t="shared" si="6"/>
        <v>121</v>
      </c>
      <c r="G136" s="23">
        <f t="shared" si="7"/>
        <v>12.099999999999973</v>
      </c>
      <c r="H136" s="24">
        <f t="shared" si="8"/>
        <v>-15647.210849244479</v>
      </c>
      <c r="I136" s="25"/>
      <c r="J136" s="24">
        <f t="shared" si="5"/>
        <v>-157101.62700719386</v>
      </c>
      <c r="K136" s="24">
        <f t="shared" si="9"/>
        <v>0.1</v>
      </c>
    </row>
    <row r="137" spans="6:11" ht="26.75" customHeight="1" x14ac:dyDescent="0.15">
      <c r="F137" s="22">
        <f t="shared" si="6"/>
        <v>122</v>
      </c>
      <c r="G137" s="23">
        <f t="shared" si="7"/>
        <v>12.199999999999973</v>
      </c>
      <c r="H137" s="24">
        <f t="shared" si="8"/>
        <v>-31357.373549963864</v>
      </c>
      <c r="I137" s="25"/>
      <c r="J137" s="24">
        <f t="shared" si="5"/>
        <v>180399.55683864758</v>
      </c>
      <c r="K137" s="24">
        <f t="shared" si="9"/>
        <v>0.1</v>
      </c>
    </row>
    <row r="138" spans="6:11" ht="26.75" customHeight="1" x14ac:dyDescent="0.15">
      <c r="F138" s="22">
        <f t="shared" si="6"/>
        <v>123</v>
      </c>
      <c r="G138" s="23">
        <f t="shared" si="7"/>
        <v>12.299999999999972</v>
      </c>
      <c r="H138" s="24">
        <f t="shared" si="8"/>
        <v>-13317.417866099106</v>
      </c>
      <c r="I138" s="25"/>
      <c r="J138" s="24">
        <f t="shared" si="5"/>
        <v>45068.603850899504</v>
      </c>
      <c r="K138" s="24">
        <f t="shared" si="9"/>
        <v>0.1</v>
      </c>
    </row>
    <row r="139" spans="6:11" ht="26.75" customHeight="1" x14ac:dyDescent="0.15">
      <c r="F139" s="22">
        <f t="shared" si="6"/>
        <v>124</v>
      </c>
      <c r="G139" s="23">
        <f t="shared" si="7"/>
        <v>12.399999999999972</v>
      </c>
      <c r="H139" s="24">
        <f t="shared" si="8"/>
        <v>-8810.5574810091548</v>
      </c>
      <c r="I139" s="25"/>
      <c r="J139" s="24">
        <f t="shared" si="5"/>
        <v>-242615.89064050376</v>
      </c>
      <c r="K139" s="24">
        <f t="shared" si="9"/>
        <v>0.1</v>
      </c>
    </row>
    <row r="140" spans="6:11" ht="26.75" customHeight="1" x14ac:dyDescent="0.15">
      <c r="F140" s="22">
        <f t="shared" si="6"/>
        <v>125</v>
      </c>
      <c r="G140" s="23">
        <f t="shared" si="7"/>
        <v>12.499999999999972</v>
      </c>
      <c r="H140" s="24">
        <f t="shared" si="8"/>
        <v>-33072.146545059535</v>
      </c>
      <c r="I140" s="25"/>
      <c r="J140" s="24">
        <f t="shared" si="5"/>
        <v>151665.35191525155</v>
      </c>
      <c r="K140" s="24">
        <f t="shared" si="9"/>
        <v>0.1</v>
      </c>
    </row>
    <row r="141" spans="6:11" ht="26.75" customHeight="1" x14ac:dyDescent="0.15">
      <c r="F141" s="22">
        <f t="shared" si="6"/>
        <v>126</v>
      </c>
      <c r="G141" s="23">
        <f t="shared" si="7"/>
        <v>12.599999999999971</v>
      </c>
      <c r="H141" s="24">
        <f t="shared" si="8"/>
        <v>-17905.611353534379</v>
      </c>
      <c r="I141" s="25"/>
      <c r="J141" s="24">
        <f t="shared" si="5"/>
        <v>294955.47034519975</v>
      </c>
      <c r="K141" s="24">
        <f t="shared" si="9"/>
        <v>0.1</v>
      </c>
    </row>
    <row r="142" spans="6:11" ht="26.75" customHeight="1" x14ac:dyDescent="0.15">
      <c r="F142" s="22">
        <f t="shared" si="6"/>
        <v>127</v>
      </c>
      <c r="G142" s="23">
        <f t="shared" si="7"/>
        <v>12.699999999999971</v>
      </c>
      <c r="H142" s="24">
        <f t="shared" si="8"/>
        <v>11589.935680985596</v>
      </c>
      <c r="I142" s="25"/>
      <c r="J142" s="24">
        <f t="shared" si="5"/>
        <v>-185163.67525234557</v>
      </c>
      <c r="K142" s="24">
        <f t="shared" si="9"/>
        <v>0.1</v>
      </c>
    </row>
    <row r="143" spans="6:11" ht="26.75" customHeight="1" x14ac:dyDescent="0.15">
      <c r="F143" s="22">
        <f t="shared" si="6"/>
        <v>128</v>
      </c>
      <c r="G143" s="23">
        <f t="shared" si="7"/>
        <v>12.799999999999971</v>
      </c>
      <c r="H143" s="24">
        <f t="shared" si="8"/>
        <v>-6926.4318442489603</v>
      </c>
      <c r="I143" s="25"/>
      <c r="J143" s="24">
        <f t="shared" ref="J143:J206" si="10">EXP(G143)*SIN(H143)</f>
        <v>-254728.98313003455</v>
      </c>
      <c r="K143" s="24">
        <f t="shared" si="9"/>
        <v>0.1</v>
      </c>
    </row>
    <row r="144" spans="6:11" ht="26.75" customHeight="1" x14ac:dyDescent="0.15">
      <c r="F144" s="22">
        <f t="shared" ref="F144:F207" si="11">$F143+1</f>
        <v>129</v>
      </c>
      <c r="G144" s="23">
        <f t="shared" ref="G144:G207" si="12">G143+K143</f>
        <v>12.89999999999997</v>
      </c>
      <c r="H144" s="24">
        <f t="shared" ref="H144:H207" si="13">H143+J143*K143</f>
        <v>-32399.330157252418</v>
      </c>
      <c r="I144" s="25"/>
      <c r="J144" s="24">
        <f t="shared" si="10"/>
        <v>34033.752692820555</v>
      </c>
      <c r="K144" s="24">
        <f t="shared" ref="K144:K207" si="14">K143</f>
        <v>0.1</v>
      </c>
    </row>
    <row r="145" spans="6:11" ht="26.75" customHeight="1" x14ac:dyDescent="0.15">
      <c r="F145" s="22">
        <f t="shared" si="11"/>
        <v>130</v>
      </c>
      <c r="G145" s="23">
        <f t="shared" si="12"/>
        <v>12.99999999999997</v>
      </c>
      <c r="H145" s="24">
        <f t="shared" si="13"/>
        <v>-28995.954887970362</v>
      </c>
      <c r="I145" s="25"/>
      <c r="J145" s="24">
        <f t="shared" si="10"/>
        <v>358653.6316789831</v>
      </c>
      <c r="K145" s="24">
        <f t="shared" si="14"/>
        <v>0.1</v>
      </c>
    </row>
    <row r="146" spans="6:11" ht="26.75" customHeight="1" x14ac:dyDescent="0.15">
      <c r="F146" s="22">
        <f t="shared" si="11"/>
        <v>131</v>
      </c>
      <c r="G146" s="23">
        <f t="shared" si="12"/>
        <v>13.099999999999969</v>
      </c>
      <c r="H146" s="24">
        <f t="shared" si="13"/>
        <v>6869.4082799279531</v>
      </c>
      <c r="I146" s="25"/>
      <c r="J146" s="24">
        <f t="shared" si="10"/>
        <v>464741.64492011088</v>
      </c>
      <c r="K146" s="24">
        <f t="shared" si="14"/>
        <v>0.1</v>
      </c>
    </row>
    <row r="147" spans="6:11" ht="26.75" customHeight="1" x14ac:dyDescent="0.15">
      <c r="F147" s="22">
        <f t="shared" si="11"/>
        <v>132</v>
      </c>
      <c r="G147" s="23">
        <f t="shared" si="12"/>
        <v>13.199999999999969</v>
      </c>
      <c r="H147" s="24">
        <f t="shared" si="13"/>
        <v>53343.572771939042</v>
      </c>
      <c r="I147" s="25"/>
      <c r="J147" s="24">
        <f t="shared" si="10"/>
        <v>-335764.86608033086</v>
      </c>
      <c r="K147" s="24">
        <f t="shared" si="14"/>
        <v>0.1</v>
      </c>
    </row>
    <row r="148" spans="6:11" ht="26.75" customHeight="1" x14ac:dyDescent="0.15">
      <c r="F148" s="22">
        <f t="shared" si="11"/>
        <v>133</v>
      </c>
      <c r="G148" s="23">
        <f t="shared" si="12"/>
        <v>13.299999999999969</v>
      </c>
      <c r="H148" s="24">
        <f t="shared" si="13"/>
        <v>19767.086163905951</v>
      </c>
      <c r="I148" s="25"/>
      <c r="J148" s="24">
        <f t="shared" si="10"/>
        <v>109962.13567836893</v>
      </c>
      <c r="K148" s="24">
        <f t="shared" si="14"/>
        <v>0.1</v>
      </c>
    </row>
    <row r="149" spans="6:11" ht="26.75" customHeight="1" x14ac:dyDescent="0.15">
      <c r="F149" s="22">
        <f t="shared" si="11"/>
        <v>134</v>
      </c>
      <c r="G149" s="23">
        <f t="shared" si="12"/>
        <v>13.399999999999968</v>
      </c>
      <c r="H149" s="24">
        <f t="shared" si="13"/>
        <v>30763.299731742845</v>
      </c>
      <c r="I149" s="25"/>
      <c r="J149" s="24">
        <f t="shared" si="10"/>
        <v>484565.48695718643</v>
      </c>
      <c r="K149" s="24">
        <f t="shared" si="14"/>
        <v>0.1</v>
      </c>
    </row>
    <row r="150" spans="6:11" ht="26.75" customHeight="1" x14ac:dyDescent="0.15">
      <c r="F150" s="22">
        <f t="shared" si="11"/>
        <v>135</v>
      </c>
      <c r="G150" s="23">
        <f t="shared" si="12"/>
        <v>13.499999999999968</v>
      </c>
      <c r="H150" s="24">
        <f t="shared" si="13"/>
        <v>79219.848427461489</v>
      </c>
      <c r="I150" s="25"/>
      <c r="J150" s="24">
        <f t="shared" si="10"/>
        <v>723930.52261047403</v>
      </c>
      <c r="K150" s="24">
        <f t="shared" si="14"/>
        <v>0.1</v>
      </c>
    </row>
    <row r="151" spans="6:11" ht="26.75" customHeight="1" x14ac:dyDescent="0.15">
      <c r="F151" s="22">
        <f t="shared" si="11"/>
        <v>136</v>
      </c>
      <c r="G151" s="23">
        <f t="shared" si="12"/>
        <v>13.599999999999968</v>
      </c>
      <c r="H151" s="24">
        <f t="shared" si="13"/>
        <v>151612.90068850887</v>
      </c>
      <c r="I151" s="25"/>
      <c r="J151" s="24">
        <f t="shared" si="10"/>
        <v>-284562.40509463189</v>
      </c>
      <c r="K151" s="24">
        <f t="shared" si="14"/>
        <v>0.1</v>
      </c>
    </row>
    <row r="152" spans="6:11" ht="26.75" customHeight="1" x14ac:dyDescent="0.15">
      <c r="F152" s="22">
        <f t="shared" si="11"/>
        <v>137</v>
      </c>
      <c r="G152" s="23">
        <f t="shared" si="12"/>
        <v>13.699999999999967</v>
      </c>
      <c r="H152" s="24">
        <f t="shared" si="13"/>
        <v>123156.66017904569</v>
      </c>
      <c r="I152" s="25"/>
      <c r="J152" s="24">
        <f t="shared" si="10"/>
        <v>-48999.415290037956</v>
      </c>
      <c r="K152" s="24">
        <f t="shared" si="14"/>
        <v>0.1</v>
      </c>
    </row>
    <row r="153" spans="6:11" ht="26.75" customHeight="1" x14ac:dyDescent="0.15">
      <c r="F153" s="22">
        <f t="shared" si="11"/>
        <v>138</v>
      </c>
      <c r="G153" s="23">
        <f t="shared" si="12"/>
        <v>13.799999999999967</v>
      </c>
      <c r="H153" s="24">
        <f t="shared" si="13"/>
        <v>118256.71865004189</v>
      </c>
      <c r="I153" s="25"/>
      <c r="J153" s="24">
        <f t="shared" si="10"/>
        <v>763860.76425192028</v>
      </c>
      <c r="K153" s="24">
        <f t="shared" si="14"/>
        <v>0.1</v>
      </c>
    </row>
    <row r="154" spans="6:11" ht="26.75" customHeight="1" x14ac:dyDescent="0.15">
      <c r="F154" s="22">
        <f t="shared" si="11"/>
        <v>139</v>
      </c>
      <c r="G154" s="23">
        <f t="shared" si="12"/>
        <v>13.899999999999967</v>
      </c>
      <c r="H154" s="24">
        <f t="shared" si="13"/>
        <v>194642.79507523391</v>
      </c>
      <c r="I154" s="25"/>
      <c r="J154" s="24">
        <f t="shared" si="10"/>
        <v>825338.45909302589</v>
      </c>
      <c r="K154" s="24">
        <f t="shared" si="14"/>
        <v>0.1</v>
      </c>
    </row>
    <row r="155" spans="6:11" ht="26.75" customHeight="1" x14ac:dyDescent="0.15">
      <c r="F155" s="22">
        <f t="shared" si="11"/>
        <v>140</v>
      </c>
      <c r="G155" s="23">
        <f t="shared" si="12"/>
        <v>13.999999999999966</v>
      </c>
      <c r="H155" s="24">
        <f t="shared" si="13"/>
        <v>277176.6409845365</v>
      </c>
      <c r="I155" s="25"/>
      <c r="J155" s="24">
        <f t="shared" si="10"/>
        <v>244037.84461878741</v>
      </c>
      <c r="K155" s="24">
        <f t="shared" si="14"/>
        <v>0.1</v>
      </c>
    </row>
    <row r="156" spans="6:11" ht="26.75" customHeight="1" x14ac:dyDescent="0.15">
      <c r="F156" s="22">
        <f t="shared" si="11"/>
        <v>141</v>
      </c>
      <c r="G156" s="23">
        <f t="shared" si="12"/>
        <v>14.099999999999966</v>
      </c>
      <c r="H156" s="24">
        <f t="shared" si="13"/>
        <v>301580.42544641526</v>
      </c>
      <c r="I156" s="25"/>
      <c r="J156" s="24">
        <f t="shared" si="10"/>
        <v>128814.78907145838</v>
      </c>
      <c r="K156" s="24">
        <f t="shared" si="14"/>
        <v>0.1</v>
      </c>
    </row>
    <row r="157" spans="6:11" ht="26.75" customHeight="1" x14ac:dyDescent="0.15">
      <c r="F157" s="22">
        <f t="shared" si="11"/>
        <v>142</v>
      </c>
      <c r="G157" s="23">
        <f t="shared" si="12"/>
        <v>14.199999999999966</v>
      </c>
      <c r="H157" s="24">
        <f t="shared" si="13"/>
        <v>314461.90435356111</v>
      </c>
      <c r="I157" s="25"/>
      <c r="J157" s="24">
        <f t="shared" si="10"/>
        <v>1271266.740289375</v>
      </c>
      <c r="K157" s="24">
        <f t="shared" si="14"/>
        <v>0.1</v>
      </c>
    </row>
    <row r="158" spans="6:11" ht="26.75" customHeight="1" x14ac:dyDescent="0.15">
      <c r="F158" s="22">
        <f t="shared" si="11"/>
        <v>143</v>
      </c>
      <c r="G158" s="23">
        <f t="shared" si="12"/>
        <v>14.299999999999965</v>
      </c>
      <c r="H158" s="24">
        <f t="shared" si="13"/>
        <v>441588.57838249858</v>
      </c>
      <c r="I158" s="25"/>
      <c r="J158" s="24">
        <f t="shared" si="10"/>
        <v>51627.672373563728</v>
      </c>
      <c r="K158" s="24">
        <f t="shared" si="14"/>
        <v>0.1</v>
      </c>
    </row>
    <row r="159" spans="6:11" ht="26.75" customHeight="1" x14ac:dyDescent="0.15">
      <c r="F159" s="22">
        <f t="shared" si="11"/>
        <v>144</v>
      </c>
      <c r="G159" s="23">
        <f t="shared" si="12"/>
        <v>14.399999999999965</v>
      </c>
      <c r="H159" s="24">
        <f t="shared" si="13"/>
        <v>446751.34561985498</v>
      </c>
      <c r="I159" s="25"/>
      <c r="J159" s="24">
        <f t="shared" si="10"/>
        <v>-1646468.2871061531</v>
      </c>
      <c r="K159" s="24">
        <f t="shared" si="14"/>
        <v>0.1</v>
      </c>
    </row>
    <row r="160" spans="6:11" ht="26.75" customHeight="1" x14ac:dyDescent="0.15">
      <c r="F160" s="22">
        <f t="shared" si="11"/>
        <v>145</v>
      </c>
      <c r="G160" s="23">
        <f t="shared" si="12"/>
        <v>14.499999999999964</v>
      </c>
      <c r="H160" s="24">
        <f t="shared" si="13"/>
        <v>282104.5169092397</v>
      </c>
      <c r="I160" s="25"/>
      <c r="J160" s="24">
        <f t="shared" si="10"/>
        <v>1747404.7929520814</v>
      </c>
      <c r="K160" s="24">
        <f t="shared" si="14"/>
        <v>0.1</v>
      </c>
    </row>
    <row r="161" spans="6:11" ht="26.75" customHeight="1" x14ac:dyDescent="0.15">
      <c r="F161" s="22">
        <f t="shared" si="11"/>
        <v>146</v>
      </c>
      <c r="G161" s="23">
        <f t="shared" si="12"/>
        <v>14.599999999999964</v>
      </c>
      <c r="H161" s="24">
        <f t="shared" si="13"/>
        <v>456844.99620444782</v>
      </c>
      <c r="I161" s="25"/>
      <c r="J161" s="24">
        <f t="shared" si="10"/>
        <v>1682898.2187215497</v>
      </c>
      <c r="K161" s="24">
        <f t="shared" si="14"/>
        <v>0.1</v>
      </c>
    </row>
    <row r="162" spans="6:11" ht="26.75" customHeight="1" x14ac:dyDescent="0.15">
      <c r="F162" s="22">
        <f t="shared" si="11"/>
        <v>147</v>
      </c>
      <c r="G162" s="23">
        <f t="shared" si="12"/>
        <v>14.699999999999964</v>
      </c>
      <c r="H162" s="24">
        <f t="shared" si="13"/>
        <v>625134.81807660277</v>
      </c>
      <c r="I162" s="25"/>
      <c r="J162" s="24">
        <f t="shared" si="10"/>
        <v>2319574.3831777554</v>
      </c>
      <c r="K162" s="24">
        <f t="shared" si="14"/>
        <v>0.1</v>
      </c>
    </row>
    <row r="163" spans="6:11" ht="26.75" customHeight="1" x14ac:dyDescent="0.15">
      <c r="F163" s="22">
        <f t="shared" si="11"/>
        <v>148</v>
      </c>
      <c r="G163" s="23">
        <f t="shared" si="12"/>
        <v>14.799999999999963</v>
      </c>
      <c r="H163" s="24">
        <f t="shared" si="13"/>
        <v>857092.25639437838</v>
      </c>
      <c r="I163" s="25"/>
      <c r="J163" s="24">
        <f t="shared" si="10"/>
        <v>513223.36001736962</v>
      </c>
      <c r="K163" s="24">
        <f t="shared" si="14"/>
        <v>0.1</v>
      </c>
    </row>
    <row r="164" spans="6:11" ht="26.75" customHeight="1" x14ac:dyDescent="0.15">
      <c r="F164" s="22">
        <f t="shared" si="11"/>
        <v>149</v>
      </c>
      <c r="G164" s="23">
        <f t="shared" si="12"/>
        <v>14.899999999999963</v>
      </c>
      <c r="H164" s="24">
        <f t="shared" si="13"/>
        <v>908414.5923961153</v>
      </c>
      <c r="I164" s="25"/>
      <c r="J164" s="24">
        <f t="shared" si="10"/>
        <v>-2616344.7831507195</v>
      </c>
      <c r="K164" s="24">
        <f t="shared" si="14"/>
        <v>0.1</v>
      </c>
    </row>
    <row r="165" spans="6:11" ht="26.75" customHeight="1" x14ac:dyDescent="0.15">
      <c r="F165" s="22">
        <f t="shared" si="11"/>
        <v>150</v>
      </c>
      <c r="G165" s="23">
        <f t="shared" si="12"/>
        <v>14.999999999999963</v>
      </c>
      <c r="H165" s="24">
        <f t="shared" si="13"/>
        <v>646780.11408104328</v>
      </c>
      <c r="I165" s="25"/>
      <c r="J165" s="24">
        <f t="shared" si="10"/>
        <v>3268690.8399718031</v>
      </c>
      <c r="K165" s="24">
        <f t="shared" si="14"/>
        <v>0.1</v>
      </c>
    </row>
    <row r="166" spans="6:11" ht="26.75" customHeight="1" x14ac:dyDescent="0.15">
      <c r="F166" s="22">
        <f t="shared" si="11"/>
        <v>151</v>
      </c>
      <c r="G166" s="23">
        <f t="shared" si="12"/>
        <v>15.099999999999962</v>
      </c>
      <c r="H166" s="24">
        <f t="shared" si="13"/>
        <v>973649.19807822362</v>
      </c>
      <c r="I166" s="25"/>
      <c r="J166" s="24">
        <f t="shared" si="10"/>
        <v>1794175.3584822146</v>
      </c>
      <c r="K166" s="24">
        <f t="shared" si="14"/>
        <v>0.1</v>
      </c>
    </row>
    <row r="167" spans="6:11" ht="26.75" customHeight="1" x14ac:dyDescent="0.15">
      <c r="F167" s="22">
        <f t="shared" si="11"/>
        <v>152</v>
      </c>
      <c r="G167" s="23">
        <f t="shared" si="12"/>
        <v>15.199999999999962</v>
      </c>
      <c r="H167" s="24">
        <f t="shared" si="13"/>
        <v>1153066.733926445</v>
      </c>
      <c r="I167" s="25"/>
      <c r="J167" s="24">
        <f t="shared" si="10"/>
        <v>3959970.6265961239</v>
      </c>
      <c r="K167" s="24">
        <f t="shared" si="14"/>
        <v>0.1</v>
      </c>
    </row>
    <row r="168" spans="6:11" ht="26.75" customHeight="1" x14ac:dyDescent="0.15">
      <c r="F168" s="22">
        <f t="shared" si="11"/>
        <v>153</v>
      </c>
      <c r="G168" s="23">
        <f t="shared" si="12"/>
        <v>15.299999999999962</v>
      </c>
      <c r="H168" s="24">
        <f t="shared" si="13"/>
        <v>1549063.7965860574</v>
      </c>
      <c r="I168" s="25"/>
      <c r="J168" s="24">
        <f t="shared" si="10"/>
        <v>3731578.8964517605</v>
      </c>
      <c r="K168" s="24">
        <f t="shared" si="14"/>
        <v>0.1</v>
      </c>
    </row>
    <row r="169" spans="6:11" ht="26.75" customHeight="1" x14ac:dyDescent="0.15">
      <c r="F169" s="22">
        <f t="shared" si="11"/>
        <v>154</v>
      </c>
      <c r="G169" s="23">
        <f t="shared" si="12"/>
        <v>15.399999999999961</v>
      </c>
      <c r="H169" s="24">
        <f t="shared" si="13"/>
        <v>1922221.6862312334</v>
      </c>
      <c r="I169" s="25"/>
      <c r="J169" s="24">
        <f t="shared" si="10"/>
        <v>2431731.5462753759</v>
      </c>
      <c r="K169" s="24">
        <f t="shared" si="14"/>
        <v>0.1</v>
      </c>
    </row>
    <row r="170" spans="6:11" ht="26.75" customHeight="1" x14ac:dyDescent="0.15">
      <c r="F170" s="22">
        <f t="shared" si="11"/>
        <v>155</v>
      </c>
      <c r="G170" s="23">
        <f t="shared" si="12"/>
        <v>15.499999999999961</v>
      </c>
      <c r="H170" s="24">
        <f t="shared" si="13"/>
        <v>2165394.840858771</v>
      </c>
      <c r="I170" s="25"/>
      <c r="J170" s="24">
        <f t="shared" si="10"/>
        <v>5197166.2752183331</v>
      </c>
      <c r="K170" s="24">
        <f t="shared" si="14"/>
        <v>0.1</v>
      </c>
    </row>
    <row r="171" spans="6:11" ht="26.75" customHeight="1" x14ac:dyDescent="0.15">
      <c r="F171" s="22">
        <f t="shared" si="11"/>
        <v>156</v>
      </c>
      <c r="G171" s="23">
        <f t="shared" si="12"/>
        <v>15.599999999999961</v>
      </c>
      <c r="H171" s="24">
        <f t="shared" si="13"/>
        <v>2685111.4683806044</v>
      </c>
      <c r="I171" s="25"/>
      <c r="J171" s="24">
        <f t="shared" si="10"/>
        <v>-5936844.5283251051</v>
      </c>
      <c r="K171" s="24">
        <f t="shared" si="14"/>
        <v>0.1</v>
      </c>
    </row>
    <row r="172" spans="6:11" ht="26.75" customHeight="1" x14ac:dyDescent="0.15">
      <c r="F172" s="22">
        <f t="shared" si="11"/>
        <v>157</v>
      </c>
      <c r="G172" s="23">
        <f t="shared" si="12"/>
        <v>15.69999999999996</v>
      </c>
      <c r="H172" s="24">
        <f t="shared" si="13"/>
        <v>2091427.0155480937</v>
      </c>
      <c r="I172" s="25"/>
      <c r="J172" s="24">
        <f t="shared" si="10"/>
        <v>-2126850.6148809893</v>
      </c>
      <c r="K172" s="24">
        <f t="shared" si="14"/>
        <v>0.1</v>
      </c>
    </row>
    <row r="173" spans="6:11" ht="26.75" customHeight="1" x14ac:dyDescent="0.15">
      <c r="F173" s="22">
        <f t="shared" si="11"/>
        <v>158</v>
      </c>
      <c r="G173" s="23">
        <f t="shared" si="12"/>
        <v>15.79999999999996</v>
      </c>
      <c r="H173" s="24">
        <f t="shared" si="13"/>
        <v>1878741.9540599948</v>
      </c>
      <c r="I173" s="25"/>
      <c r="J173" s="24">
        <f t="shared" si="10"/>
        <v>3047249.0891978401</v>
      </c>
      <c r="K173" s="24">
        <f t="shared" si="14"/>
        <v>0.1</v>
      </c>
    </row>
    <row r="174" spans="6:11" ht="26.75" customHeight="1" x14ac:dyDescent="0.15">
      <c r="F174" s="22">
        <f t="shared" si="11"/>
        <v>159</v>
      </c>
      <c r="G174" s="23">
        <f t="shared" si="12"/>
        <v>15.899999999999959</v>
      </c>
      <c r="H174" s="24">
        <f t="shared" si="13"/>
        <v>2183466.862979779</v>
      </c>
      <c r="I174" s="25"/>
      <c r="J174" s="24">
        <f t="shared" si="10"/>
        <v>-2210242.5215427163</v>
      </c>
      <c r="K174" s="24">
        <f t="shared" si="14"/>
        <v>0.1</v>
      </c>
    </row>
    <row r="175" spans="6:11" ht="26.75" customHeight="1" x14ac:dyDescent="0.15">
      <c r="F175" s="22">
        <f t="shared" si="11"/>
        <v>160</v>
      </c>
      <c r="G175" s="23">
        <f t="shared" si="12"/>
        <v>15.999999999999959</v>
      </c>
      <c r="H175" s="24">
        <f t="shared" si="13"/>
        <v>1962442.6108255074</v>
      </c>
      <c r="I175" s="25"/>
      <c r="J175" s="24">
        <f t="shared" si="10"/>
        <v>3164661.0803355947</v>
      </c>
      <c r="K175" s="24">
        <f t="shared" si="14"/>
        <v>0.1</v>
      </c>
    </row>
    <row r="176" spans="6:11" ht="26.75" customHeight="1" x14ac:dyDescent="0.15">
      <c r="F176" s="22">
        <f t="shared" si="11"/>
        <v>161</v>
      </c>
      <c r="G176" s="23">
        <f t="shared" si="12"/>
        <v>16.099999999999959</v>
      </c>
      <c r="H176" s="24">
        <f t="shared" si="13"/>
        <v>2278908.7188590672</v>
      </c>
      <c r="I176" s="25"/>
      <c r="J176" s="24">
        <f t="shared" si="10"/>
        <v>-5129268.0511695053</v>
      </c>
      <c r="K176" s="24">
        <f t="shared" si="14"/>
        <v>0.1</v>
      </c>
    </row>
    <row r="177" spans="6:11" ht="26.75" customHeight="1" x14ac:dyDescent="0.15">
      <c r="F177" s="22">
        <f t="shared" si="11"/>
        <v>162</v>
      </c>
      <c r="G177" s="23">
        <f t="shared" si="12"/>
        <v>16.19999999999996</v>
      </c>
      <c r="H177" s="24">
        <f t="shared" si="13"/>
        <v>1765981.9137421167</v>
      </c>
      <c r="I177" s="25"/>
      <c r="J177" s="24">
        <f t="shared" si="10"/>
        <v>-10853312.906077743</v>
      </c>
      <c r="K177" s="24">
        <f t="shared" si="14"/>
        <v>0.1</v>
      </c>
    </row>
    <row r="178" spans="6:11" ht="26.75" customHeight="1" x14ac:dyDescent="0.15">
      <c r="F178" s="22">
        <f t="shared" si="11"/>
        <v>163</v>
      </c>
      <c r="G178" s="23">
        <f t="shared" si="12"/>
        <v>16.299999999999962</v>
      </c>
      <c r="H178" s="24">
        <f t="shared" si="13"/>
        <v>680650.62313434226</v>
      </c>
      <c r="I178" s="25"/>
      <c r="J178" s="24">
        <f t="shared" si="10"/>
        <v>-6351309.5798004568</v>
      </c>
      <c r="K178" s="24">
        <f t="shared" si="14"/>
        <v>0.1</v>
      </c>
    </row>
    <row r="179" spans="6:11" ht="26.75" customHeight="1" x14ac:dyDescent="0.15">
      <c r="F179" s="22">
        <f t="shared" si="11"/>
        <v>164</v>
      </c>
      <c r="G179" s="23">
        <f t="shared" si="12"/>
        <v>16.399999999999963</v>
      </c>
      <c r="H179" s="24">
        <f t="shared" si="13"/>
        <v>45519.665154296556</v>
      </c>
      <c r="I179" s="25"/>
      <c r="J179" s="24">
        <f t="shared" si="10"/>
        <v>-11984808.640708625</v>
      </c>
      <c r="K179" s="24">
        <f t="shared" si="14"/>
        <v>0.1</v>
      </c>
    </row>
    <row r="180" spans="6:11" ht="26.75" customHeight="1" x14ac:dyDescent="0.15">
      <c r="F180" s="22">
        <f t="shared" si="11"/>
        <v>165</v>
      </c>
      <c r="G180" s="23">
        <f t="shared" si="12"/>
        <v>16.499999999999964</v>
      </c>
      <c r="H180" s="24">
        <f t="shared" si="13"/>
        <v>-1152961.1989165661</v>
      </c>
      <c r="I180" s="25"/>
      <c r="J180" s="24">
        <f t="shared" si="10"/>
        <v>-2382685.2177232266</v>
      </c>
      <c r="K180" s="24">
        <f t="shared" si="14"/>
        <v>0.1</v>
      </c>
    </row>
    <row r="181" spans="6:11" ht="26.75" customHeight="1" x14ac:dyDescent="0.15">
      <c r="F181" s="22">
        <f t="shared" si="11"/>
        <v>166</v>
      </c>
      <c r="G181" s="23">
        <f t="shared" si="12"/>
        <v>16.599999999999966</v>
      </c>
      <c r="H181" s="24">
        <f t="shared" si="13"/>
        <v>-1391229.7206888888</v>
      </c>
      <c r="I181" s="25"/>
      <c r="J181" s="24">
        <f t="shared" si="10"/>
        <v>-8418733.1665194277</v>
      </c>
      <c r="K181" s="24">
        <f t="shared" si="14"/>
        <v>0.1</v>
      </c>
    </row>
    <row r="182" spans="6:11" ht="26.75" customHeight="1" x14ac:dyDescent="0.15">
      <c r="F182" s="22">
        <f t="shared" si="11"/>
        <v>167</v>
      </c>
      <c r="G182" s="23">
        <f t="shared" si="12"/>
        <v>16.699999999999967</v>
      </c>
      <c r="H182" s="24">
        <f t="shared" si="13"/>
        <v>-2233103.0373408315</v>
      </c>
      <c r="I182" s="25"/>
      <c r="J182" s="24">
        <f t="shared" si="10"/>
        <v>-11678994.503571332</v>
      </c>
      <c r="K182" s="24">
        <f t="shared" si="14"/>
        <v>0.1</v>
      </c>
    </row>
    <row r="183" spans="6:11" ht="26.75" customHeight="1" x14ac:dyDescent="0.15">
      <c r="F183" s="22">
        <f t="shared" si="11"/>
        <v>168</v>
      </c>
      <c r="G183" s="23">
        <f t="shared" si="12"/>
        <v>16.799999999999969</v>
      </c>
      <c r="H183" s="24">
        <f t="shared" si="13"/>
        <v>-3401002.4876979645</v>
      </c>
      <c r="I183" s="25"/>
      <c r="J183" s="24">
        <f t="shared" si="10"/>
        <v>-15443039.314967465</v>
      </c>
      <c r="K183" s="24">
        <f t="shared" si="14"/>
        <v>0.1</v>
      </c>
    </row>
    <row r="184" spans="6:11" ht="26.75" customHeight="1" x14ac:dyDescent="0.15">
      <c r="F184" s="22">
        <f t="shared" si="11"/>
        <v>169</v>
      </c>
      <c r="G184" s="23">
        <f t="shared" si="12"/>
        <v>16.89999999999997</v>
      </c>
      <c r="H184" s="24">
        <f t="shared" si="13"/>
        <v>-4945306.4191947114</v>
      </c>
      <c r="I184" s="25"/>
      <c r="J184" s="24">
        <f t="shared" si="10"/>
        <v>5206491.2052953364</v>
      </c>
      <c r="K184" s="24">
        <f t="shared" si="14"/>
        <v>0.1</v>
      </c>
    </row>
    <row r="185" spans="6:11" ht="26.75" customHeight="1" x14ac:dyDescent="0.15">
      <c r="F185" s="22">
        <f t="shared" si="11"/>
        <v>170</v>
      </c>
      <c r="G185" s="23">
        <f t="shared" si="12"/>
        <v>16.999999999999972</v>
      </c>
      <c r="H185" s="24">
        <f t="shared" si="13"/>
        <v>-4424657.298665178</v>
      </c>
      <c r="I185" s="25"/>
      <c r="J185" s="24">
        <f t="shared" si="10"/>
        <v>-11712496.777097905</v>
      </c>
      <c r="K185" s="24">
        <f t="shared" si="14"/>
        <v>0.1</v>
      </c>
    </row>
    <row r="186" spans="6:11" ht="26.75" customHeight="1" x14ac:dyDescent="0.15">
      <c r="F186" s="22">
        <f t="shared" si="11"/>
        <v>171</v>
      </c>
      <c r="G186" s="23">
        <f t="shared" si="12"/>
        <v>17.099999999999973</v>
      </c>
      <c r="H186" s="24">
        <f t="shared" si="13"/>
        <v>-5595906.9763749689</v>
      </c>
      <c r="I186" s="25"/>
      <c r="J186" s="24">
        <f t="shared" si="10"/>
        <v>-26673955.595325321</v>
      </c>
      <c r="K186" s="24">
        <f t="shared" si="14"/>
        <v>0.1</v>
      </c>
    </row>
    <row r="187" spans="6:11" ht="26.75" customHeight="1" x14ac:dyDescent="0.15">
      <c r="F187" s="22">
        <f t="shared" si="11"/>
        <v>172</v>
      </c>
      <c r="G187" s="23">
        <f t="shared" si="12"/>
        <v>17.199999999999974</v>
      </c>
      <c r="H187" s="24">
        <f t="shared" si="13"/>
        <v>-8263302.5359075014</v>
      </c>
      <c r="I187" s="25"/>
      <c r="J187" s="24">
        <f t="shared" si="10"/>
        <v>-10019311.817912376</v>
      </c>
      <c r="K187" s="24">
        <f t="shared" si="14"/>
        <v>0.1</v>
      </c>
    </row>
    <row r="188" spans="6:11" ht="26.75" customHeight="1" x14ac:dyDescent="0.15">
      <c r="F188" s="22">
        <f t="shared" si="11"/>
        <v>173</v>
      </c>
      <c r="G188" s="23">
        <f t="shared" si="12"/>
        <v>17.299999999999976</v>
      </c>
      <c r="H188" s="24">
        <f t="shared" si="13"/>
        <v>-9265233.717698738</v>
      </c>
      <c r="I188" s="25"/>
      <c r="J188" s="24">
        <f t="shared" si="10"/>
        <v>32590155.939670727</v>
      </c>
      <c r="K188" s="24">
        <f t="shared" si="14"/>
        <v>0.1</v>
      </c>
    </row>
    <row r="189" spans="6:11" ht="26.75" customHeight="1" x14ac:dyDescent="0.15">
      <c r="F189" s="22">
        <f t="shared" si="11"/>
        <v>174</v>
      </c>
      <c r="G189" s="23">
        <f t="shared" si="12"/>
        <v>17.399999999999977</v>
      </c>
      <c r="H189" s="24">
        <f t="shared" si="13"/>
        <v>-6006218.1237316653</v>
      </c>
      <c r="I189" s="25"/>
      <c r="J189" s="24">
        <f t="shared" si="10"/>
        <v>-34004664.775635332</v>
      </c>
      <c r="K189" s="24">
        <f t="shared" si="14"/>
        <v>0.1</v>
      </c>
    </row>
    <row r="190" spans="6:11" ht="26.75" customHeight="1" x14ac:dyDescent="0.15">
      <c r="F190" s="22">
        <f t="shared" si="11"/>
        <v>175</v>
      </c>
      <c r="G190" s="23">
        <f t="shared" si="12"/>
        <v>17.499999999999979</v>
      </c>
      <c r="H190" s="24">
        <f t="shared" si="13"/>
        <v>-9406684.6012951992</v>
      </c>
      <c r="I190" s="25"/>
      <c r="J190" s="24">
        <f t="shared" si="10"/>
        <v>-31861904.790211115</v>
      </c>
      <c r="K190" s="24">
        <f t="shared" si="14"/>
        <v>0.1</v>
      </c>
    </row>
    <row r="191" spans="6:11" ht="26.75" customHeight="1" x14ac:dyDescent="0.15">
      <c r="F191" s="22">
        <f t="shared" si="11"/>
        <v>176</v>
      </c>
      <c r="G191" s="23">
        <f t="shared" si="12"/>
        <v>17.59999999999998</v>
      </c>
      <c r="H191" s="24">
        <f t="shared" si="13"/>
        <v>-12592875.080316311</v>
      </c>
      <c r="I191" s="25"/>
      <c r="J191" s="24">
        <f t="shared" si="10"/>
        <v>-40196298.893926911</v>
      </c>
      <c r="K191" s="24">
        <f t="shared" si="14"/>
        <v>0.1</v>
      </c>
    </row>
    <row r="192" spans="6:11" ht="26.75" customHeight="1" x14ac:dyDescent="0.15">
      <c r="F192" s="22">
        <f t="shared" si="11"/>
        <v>177</v>
      </c>
      <c r="G192" s="23">
        <f t="shared" si="12"/>
        <v>17.699999999999982</v>
      </c>
      <c r="H192" s="24">
        <f t="shared" si="13"/>
        <v>-16612504.969709001</v>
      </c>
      <c r="I192" s="25"/>
      <c r="J192" s="24">
        <f t="shared" si="10"/>
        <v>-47595957.501000576</v>
      </c>
      <c r="K192" s="24">
        <f t="shared" si="14"/>
        <v>0.1</v>
      </c>
    </row>
    <row r="193" spans="6:11" ht="26.75" customHeight="1" x14ac:dyDescent="0.15">
      <c r="F193" s="22">
        <f t="shared" si="11"/>
        <v>178</v>
      </c>
      <c r="G193" s="23">
        <f t="shared" si="12"/>
        <v>17.799999999999983</v>
      </c>
      <c r="H193" s="24">
        <f t="shared" si="13"/>
        <v>-21372100.719809059</v>
      </c>
      <c r="I193" s="25"/>
      <c r="J193" s="24">
        <f t="shared" si="10"/>
        <v>-8804516.3790602926</v>
      </c>
      <c r="K193" s="24">
        <f t="shared" si="14"/>
        <v>0.1</v>
      </c>
    </row>
    <row r="194" spans="6:11" ht="26.75" customHeight="1" x14ac:dyDescent="0.15">
      <c r="F194" s="22">
        <f t="shared" si="11"/>
        <v>179</v>
      </c>
      <c r="G194" s="23">
        <f t="shared" si="12"/>
        <v>17.899999999999984</v>
      </c>
      <c r="H194" s="24">
        <f t="shared" si="13"/>
        <v>-22252552.357715089</v>
      </c>
      <c r="I194" s="25"/>
      <c r="J194" s="24">
        <f t="shared" si="10"/>
        <v>56962349.753374092</v>
      </c>
      <c r="K194" s="24">
        <f t="shared" si="14"/>
        <v>0.1</v>
      </c>
    </row>
    <row r="195" spans="6:11" ht="26.75" customHeight="1" x14ac:dyDescent="0.15">
      <c r="F195" s="22">
        <f t="shared" si="11"/>
        <v>180</v>
      </c>
      <c r="G195" s="23">
        <f t="shared" si="12"/>
        <v>17.999999999999986</v>
      </c>
      <c r="H195" s="24">
        <f t="shared" si="13"/>
        <v>-16556317.38237768</v>
      </c>
      <c r="I195" s="25"/>
      <c r="J195" s="24">
        <f t="shared" si="10"/>
        <v>65659132.007406794</v>
      </c>
      <c r="K195" s="24">
        <f t="shared" si="14"/>
        <v>0.1</v>
      </c>
    </row>
    <row r="196" spans="6:11" ht="26.75" customHeight="1" x14ac:dyDescent="0.15">
      <c r="F196" s="22">
        <f t="shared" si="11"/>
        <v>181</v>
      </c>
      <c r="G196" s="23">
        <f t="shared" si="12"/>
        <v>18.099999999999987</v>
      </c>
      <c r="H196" s="24">
        <f t="shared" si="13"/>
        <v>-9990404.1816370003</v>
      </c>
      <c r="I196" s="25"/>
      <c r="J196" s="24">
        <f t="shared" si="10"/>
        <v>-70170176.624388829</v>
      </c>
      <c r="K196" s="24">
        <f t="shared" si="14"/>
        <v>0.1</v>
      </c>
    </row>
    <row r="197" spans="6:11" ht="26.75" customHeight="1" x14ac:dyDescent="0.15">
      <c r="F197" s="22">
        <f t="shared" si="11"/>
        <v>182</v>
      </c>
      <c r="G197" s="23">
        <f t="shared" si="12"/>
        <v>18.199999999999989</v>
      </c>
      <c r="H197" s="24">
        <f t="shared" si="13"/>
        <v>-17007421.844075885</v>
      </c>
      <c r="I197" s="25"/>
      <c r="J197" s="24">
        <f t="shared" si="10"/>
        <v>-80145229.403371871</v>
      </c>
      <c r="K197" s="24">
        <f t="shared" si="14"/>
        <v>0.1</v>
      </c>
    </row>
    <row r="198" spans="6:11" ht="26.75" customHeight="1" x14ac:dyDescent="0.15">
      <c r="F198" s="22">
        <f t="shared" si="11"/>
        <v>183</v>
      </c>
      <c r="G198" s="23">
        <f t="shared" si="12"/>
        <v>18.29999999999999</v>
      </c>
      <c r="H198" s="24">
        <f t="shared" si="13"/>
        <v>-25021944.784413073</v>
      </c>
      <c r="I198" s="25"/>
      <c r="J198" s="24">
        <f t="shared" si="10"/>
        <v>-83980703.60000132</v>
      </c>
      <c r="K198" s="24">
        <f t="shared" si="14"/>
        <v>0.1</v>
      </c>
    </row>
    <row r="199" spans="6:11" ht="26.75" customHeight="1" x14ac:dyDescent="0.15">
      <c r="F199" s="22">
        <f t="shared" si="11"/>
        <v>184</v>
      </c>
      <c r="G199" s="23">
        <f t="shared" si="12"/>
        <v>18.399999999999991</v>
      </c>
      <c r="H199" s="24">
        <f t="shared" si="13"/>
        <v>-33420015.144413203</v>
      </c>
      <c r="I199" s="25"/>
      <c r="J199" s="24">
        <f t="shared" si="10"/>
        <v>61694623.884315774</v>
      </c>
      <c r="K199" s="24">
        <f t="shared" si="14"/>
        <v>0.1</v>
      </c>
    </row>
    <row r="200" spans="6:11" ht="26.75" customHeight="1" x14ac:dyDescent="0.15">
      <c r="F200" s="22">
        <f t="shared" si="11"/>
        <v>185</v>
      </c>
      <c r="G200" s="23">
        <f t="shared" si="12"/>
        <v>18.499999999999993</v>
      </c>
      <c r="H200" s="24">
        <f t="shared" si="13"/>
        <v>-27250552.755981624</v>
      </c>
      <c r="I200" s="25"/>
      <c r="J200" s="24">
        <f t="shared" si="10"/>
        <v>-95862624.036356002</v>
      </c>
      <c r="K200" s="24">
        <f t="shared" si="14"/>
        <v>0.1</v>
      </c>
    </row>
    <row r="201" spans="6:11" ht="26.75" customHeight="1" x14ac:dyDescent="0.15">
      <c r="F201" s="22">
        <f t="shared" si="11"/>
        <v>186</v>
      </c>
      <c r="G201" s="23">
        <f t="shared" si="12"/>
        <v>18.599999999999994</v>
      </c>
      <c r="H201" s="24">
        <f t="shared" si="13"/>
        <v>-36836815.159617223</v>
      </c>
      <c r="I201" s="25"/>
      <c r="J201" s="24">
        <f t="shared" si="10"/>
        <v>-117579238.87153289</v>
      </c>
      <c r="K201" s="24">
        <f t="shared" si="14"/>
        <v>0.1</v>
      </c>
    </row>
    <row r="202" spans="6:11" ht="26.75" customHeight="1" x14ac:dyDescent="0.15">
      <c r="F202" s="22">
        <f t="shared" si="11"/>
        <v>187</v>
      </c>
      <c r="G202" s="23">
        <f t="shared" si="12"/>
        <v>18.699999999999996</v>
      </c>
      <c r="H202" s="24">
        <f t="shared" si="13"/>
        <v>-48594739.046770513</v>
      </c>
      <c r="I202" s="25"/>
      <c r="J202" s="24">
        <f t="shared" si="10"/>
        <v>58129562.01504954</v>
      </c>
      <c r="K202" s="24">
        <f t="shared" si="14"/>
        <v>0.1</v>
      </c>
    </row>
    <row r="203" spans="6:11" ht="26.75" customHeight="1" x14ac:dyDescent="0.15">
      <c r="F203" s="22">
        <f t="shared" si="11"/>
        <v>188</v>
      </c>
      <c r="G203" s="23">
        <f t="shared" si="12"/>
        <v>18.799999999999997</v>
      </c>
      <c r="H203" s="24">
        <f t="shared" si="13"/>
        <v>-42781782.84526556</v>
      </c>
      <c r="I203" s="25"/>
      <c r="J203" s="24">
        <f t="shared" si="10"/>
        <v>-142428806.65207294</v>
      </c>
      <c r="K203" s="24">
        <f t="shared" si="14"/>
        <v>0.1</v>
      </c>
    </row>
    <row r="204" spans="6:11" ht="26.75" customHeight="1" x14ac:dyDescent="0.15">
      <c r="F204" s="22">
        <f t="shared" si="11"/>
        <v>189</v>
      </c>
      <c r="G204" s="23">
        <f t="shared" si="12"/>
        <v>18.899999999999999</v>
      </c>
      <c r="H204" s="24">
        <f t="shared" si="13"/>
        <v>-57024663.510472856</v>
      </c>
      <c r="I204" s="25"/>
      <c r="J204" s="24">
        <f t="shared" si="10"/>
        <v>-74080166.834143847</v>
      </c>
      <c r="K204" s="24">
        <f t="shared" si="14"/>
        <v>0.1</v>
      </c>
    </row>
    <row r="205" spans="6:11" ht="26.75" customHeight="1" x14ac:dyDescent="0.15">
      <c r="F205" s="22">
        <f t="shared" si="11"/>
        <v>190</v>
      </c>
      <c r="G205" s="23">
        <f t="shared" si="12"/>
        <v>19</v>
      </c>
      <c r="H205" s="24">
        <f t="shared" si="13"/>
        <v>-64432680.193887241</v>
      </c>
      <c r="I205" s="25"/>
      <c r="J205" s="24">
        <f t="shared" si="10"/>
        <v>54638043.294285946</v>
      </c>
      <c r="K205" s="24">
        <f t="shared" si="14"/>
        <v>0.1</v>
      </c>
    </row>
    <row r="206" spans="6:11" ht="26.75" customHeight="1" x14ac:dyDescent="0.15">
      <c r="F206" s="22">
        <f t="shared" si="11"/>
        <v>191</v>
      </c>
      <c r="G206" s="23">
        <f t="shared" si="12"/>
        <v>19.100000000000001</v>
      </c>
      <c r="H206" s="24">
        <f t="shared" si="13"/>
        <v>-58968875.86445865</v>
      </c>
      <c r="I206" s="25"/>
      <c r="J206" s="24">
        <f t="shared" si="10"/>
        <v>-97624285.660962954</v>
      </c>
      <c r="K206" s="24">
        <f t="shared" si="14"/>
        <v>0.1</v>
      </c>
    </row>
    <row r="207" spans="6:11" ht="26.75" customHeight="1" x14ac:dyDescent="0.15">
      <c r="F207" s="22">
        <f t="shared" si="11"/>
        <v>192</v>
      </c>
      <c r="G207" s="23">
        <f t="shared" si="12"/>
        <v>19.200000000000003</v>
      </c>
      <c r="H207" s="24">
        <f t="shared" si="13"/>
        <v>-68731304.430554941</v>
      </c>
      <c r="I207" s="25"/>
      <c r="J207" s="24">
        <f t="shared" ref="J207:J270" si="15">EXP(G207)*SIN(H207)</f>
        <v>180089243.67393818</v>
      </c>
      <c r="K207" s="24">
        <f t="shared" si="14"/>
        <v>0.1</v>
      </c>
    </row>
    <row r="208" spans="6:11" ht="26.75" customHeight="1" x14ac:dyDescent="0.15">
      <c r="F208" s="22">
        <f t="shared" ref="F208:F271" si="16">$F207+1</f>
        <v>193</v>
      </c>
      <c r="G208" s="23">
        <f t="shared" ref="G208:G271" si="17">G207+K207</f>
        <v>19.300000000000004</v>
      </c>
      <c r="H208" s="24">
        <f t="shared" ref="H208:H271" si="18">H207+J207*K207</f>
        <v>-50722380.06316112</v>
      </c>
      <c r="I208" s="25"/>
      <c r="J208" s="24">
        <f t="shared" si="15"/>
        <v>18809103.00881872</v>
      </c>
      <c r="K208" s="24">
        <f t="shared" ref="K208:K271" si="19">K207</f>
        <v>0.1</v>
      </c>
    </row>
    <row r="209" spans="6:11" ht="26.75" customHeight="1" x14ac:dyDescent="0.15">
      <c r="F209" s="22">
        <f t="shared" si="16"/>
        <v>194</v>
      </c>
      <c r="G209" s="23">
        <f t="shared" si="17"/>
        <v>19.400000000000006</v>
      </c>
      <c r="H209" s="24">
        <f t="shared" si="18"/>
        <v>-48841469.76227925</v>
      </c>
      <c r="I209" s="25"/>
      <c r="J209" s="24">
        <f t="shared" si="15"/>
        <v>-224328948.92175832</v>
      </c>
      <c r="K209" s="24">
        <f t="shared" si="19"/>
        <v>0.1</v>
      </c>
    </row>
    <row r="210" spans="6:11" ht="26.75" customHeight="1" x14ac:dyDescent="0.15">
      <c r="F210" s="22">
        <f t="shared" si="16"/>
        <v>195</v>
      </c>
      <c r="G210" s="23">
        <f t="shared" si="17"/>
        <v>19.500000000000007</v>
      </c>
      <c r="H210" s="24">
        <f t="shared" si="18"/>
        <v>-71274364.654455081</v>
      </c>
      <c r="I210" s="25"/>
      <c r="J210" s="24">
        <f t="shared" si="15"/>
        <v>-90070212.663001403</v>
      </c>
      <c r="K210" s="24">
        <f t="shared" si="19"/>
        <v>0.1</v>
      </c>
    </row>
    <row r="211" spans="6:11" ht="26.75" customHeight="1" x14ac:dyDescent="0.15">
      <c r="F211" s="22">
        <f t="shared" si="16"/>
        <v>196</v>
      </c>
      <c r="G211" s="23">
        <f t="shared" si="17"/>
        <v>19.600000000000009</v>
      </c>
      <c r="H211" s="24">
        <f t="shared" si="18"/>
        <v>-80281385.920755222</v>
      </c>
      <c r="I211" s="25"/>
      <c r="J211" s="24">
        <f t="shared" si="15"/>
        <v>-178454841.61638561</v>
      </c>
      <c r="K211" s="24">
        <f t="shared" si="19"/>
        <v>0.1</v>
      </c>
    </row>
    <row r="212" spans="6:11" ht="26.75" customHeight="1" x14ac:dyDescent="0.15">
      <c r="F212" s="22">
        <f t="shared" si="16"/>
        <v>197</v>
      </c>
      <c r="G212" s="23">
        <f t="shared" si="17"/>
        <v>19.70000000000001</v>
      </c>
      <c r="H212" s="24">
        <f t="shared" si="18"/>
        <v>-98126870.08239378</v>
      </c>
      <c r="I212" s="25"/>
      <c r="J212" s="24">
        <f t="shared" si="15"/>
        <v>-165684673.75846425</v>
      </c>
      <c r="K212" s="24">
        <f t="shared" si="19"/>
        <v>0.1</v>
      </c>
    </row>
    <row r="213" spans="6:11" ht="26.75" customHeight="1" x14ac:dyDescent="0.15">
      <c r="F213" s="22">
        <f t="shared" si="16"/>
        <v>198</v>
      </c>
      <c r="G213" s="23">
        <f t="shared" si="17"/>
        <v>19.800000000000011</v>
      </c>
      <c r="H213" s="24">
        <f t="shared" si="18"/>
        <v>-114695337.45824021</v>
      </c>
      <c r="I213" s="25"/>
      <c r="J213" s="24">
        <f t="shared" si="15"/>
        <v>221052766.3695865</v>
      </c>
      <c r="K213" s="24">
        <f t="shared" si="19"/>
        <v>0.1</v>
      </c>
    </row>
    <row r="214" spans="6:11" ht="26.75" customHeight="1" x14ac:dyDescent="0.15">
      <c r="F214" s="22">
        <f t="shared" si="16"/>
        <v>199</v>
      </c>
      <c r="G214" s="23">
        <f t="shared" si="17"/>
        <v>19.900000000000013</v>
      </c>
      <c r="H214" s="24">
        <f t="shared" si="18"/>
        <v>-92590060.821281552</v>
      </c>
      <c r="I214" s="25"/>
      <c r="J214" s="24">
        <f t="shared" si="15"/>
        <v>336688599.47367424</v>
      </c>
      <c r="K214" s="24">
        <f t="shared" si="19"/>
        <v>0.1</v>
      </c>
    </row>
    <row r="215" spans="6:11" ht="26.75" customHeight="1" x14ac:dyDescent="0.15">
      <c r="F215" s="22">
        <f t="shared" si="16"/>
        <v>200</v>
      </c>
      <c r="G215" s="23">
        <f t="shared" si="17"/>
        <v>20.000000000000014</v>
      </c>
      <c r="H215" s="24">
        <f t="shared" si="18"/>
        <v>-58921200.87391413</v>
      </c>
      <c r="I215" s="25"/>
      <c r="J215" s="24">
        <f t="shared" si="15"/>
        <v>-349481688.71030104</v>
      </c>
      <c r="K215" s="24">
        <f t="shared" si="19"/>
        <v>0.1</v>
      </c>
    </row>
    <row r="216" spans="6:11" ht="26.75" customHeight="1" x14ac:dyDescent="0.15">
      <c r="F216" s="22">
        <f t="shared" si="16"/>
        <v>201</v>
      </c>
      <c r="G216" s="23">
        <f t="shared" si="17"/>
        <v>20.100000000000016</v>
      </c>
      <c r="H216" s="24">
        <f t="shared" si="18"/>
        <v>-93869369.744944245</v>
      </c>
      <c r="I216" s="25"/>
      <c r="J216" s="24">
        <f t="shared" si="15"/>
        <v>-509768786.25980705</v>
      </c>
      <c r="K216" s="24">
        <f t="shared" si="19"/>
        <v>0.1</v>
      </c>
    </row>
    <row r="217" spans="6:11" ht="26.75" customHeight="1" x14ac:dyDescent="0.15">
      <c r="F217" s="22">
        <f t="shared" si="16"/>
        <v>202</v>
      </c>
      <c r="G217" s="23">
        <f t="shared" si="17"/>
        <v>20.200000000000017</v>
      </c>
      <c r="H217" s="24">
        <f t="shared" si="18"/>
        <v>-144846248.37092495</v>
      </c>
      <c r="I217" s="25"/>
      <c r="J217" s="24" t="e">
        <f t="shared" si="15"/>
        <v>#NUM!</v>
      </c>
      <c r="K217" s="24">
        <f t="shared" si="19"/>
        <v>0.1</v>
      </c>
    </row>
    <row r="218" spans="6:11" ht="26.75" customHeight="1" x14ac:dyDescent="0.15">
      <c r="F218" s="22">
        <f t="shared" si="16"/>
        <v>203</v>
      </c>
      <c r="G218" s="23">
        <f t="shared" si="17"/>
        <v>20.300000000000018</v>
      </c>
      <c r="H218" s="24" t="e">
        <f t="shared" si="18"/>
        <v>#NUM!</v>
      </c>
      <c r="I218" s="25"/>
      <c r="J218" s="24" t="e">
        <f t="shared" si="15"/>
        <v>#NUM!</v>
      </c>
      <c r="K218" s="24">
        <f t="shared" si="19"/>
        <v>0.1</v>
      </c>
    </row>
    <row r="219" spans="6:11" ht="26.75" customHeight="1" x14ac:dyDescent="0.15">
      <c r="F219" s="22">
        <f t="shared" si="16"/>
        <v>204</v>
      </c>
      <c r="G219" s="23">
        <f t="shared" si="17"/>
        <v>20.40000000000002</v>
      </c>
      <c r="H219" s="24" t="e">
        <f t="shared" si="18"/>
        <v>#NUM!</v>
      </c>
      <c r="I219" s="25"/>
      <c r="J219" s="24" t="e">
        <f t="shared" si="15"/>
        <v>#NUM!</v>
      </c>
      <c r="K219" s="24">
        <f t="shared" si="19"/>
        <v>0.1</v>
      </c>
    </row>
    <row r="220" spans="6:11" ht="26.75" customHeight="1" x14ac:dyDescent="0.15">
      <c r="F220" s="22">
        <f t="shared" si="16"/>
        <v>205</v>
      </c>
      <c r="G220" s="23">
        <f t="shared" si="17"/>
        <v>20.500000000000021</v>
      </c>
      <c r="H220" s="24" t="e">
        <f t="shared" si="18"/>
        <v>#NUM!</v>
      </c>
      <c r="I220" s="25"/>
      <c r="J220" s="24" t="e">
        <f t="shared" si="15"/>
        <v>#NUM!</v>
      </c>
      <c r="K220" s="24">
        <f t="shared" si="19"/>
        <v>0.1</v>
      </c>
    </row>
    <row r="221" spans="6:11" ht="26.75" customHeight="1" x14ac:dyDescent="0.15">
      <c r="F221" s="22">
        <f t="shared" si="16"/>
        <v>206</v>
      </c>
      <c r="G221" s="23">
        <f t="shared" si="17"/>
        <v>20.600000000000023</v>
      </c>
      <c r="H221" s="24" t="e">
        <f t="shared" si="18"/>
        <v>#NUM!</v>
      </c>
      <c r="I221" s="25"/>
      <c r="J221" s="24" t="e">
        <f t="shared" si="15"/>
        <v>#NUM!</v>
      </c>
      <c r="K221" s="24">
        <f t="shared" si="19"/>
        <v>0.1</v>
      </c>
    </row>
    <row r="222" spans="6:11" ht="26.75" customHeight="1" x14ac:dyDescent="0.15">
      <c r="F222" s="22">
        <f t="shared" si="16"/>
        <v>207</v>
      </c>
      <c r="G222" s="23">
        <f t="shared" si="17"/>
        <v>20.700000000000024</v>
      </c>
      <c r="H222" s="24" t="e">
        <f t="shared" si="18"/>
        <v>#NUM!</v>
      </c>
      <c r="I222" s="25"/>
      <c r="J222" s="24" t="e">
        <f t="shared" si="15"/>
        <v>#NUM!</v>
      </c>
      <c r="K222" s="24">
        <f t="shared" si="19"/>
        <v>0.1</v>
      </c>
    </row>
    <row r="223" spans="6:11" ht="26.75" customHeight="1" x14ac:dyDescent="0.15">
      <c r="F223" s="22">
        <f t="shared" si="16"/>
        <v>208</v>
      </c>
      <c r="G223" s="23">
        <f t="shared" si="17"/>
        <v>20.800000000000026</v>
      </c>
      <c r="H223" s="24" t="e">
        <f t="shared" si="18"/>
        <v>#NUM!</v>
      </c>
      <c r="I223" s="25"/>
      <c r="J223" s="24" t="e">
        <f t="shared" si="15"/>
        <v>#NUM!</v>
      </c>
      <c r="K223" s="24">
        <f t="shared" si="19"/>
        <v>0.1</v>
      </c>
    </row>
    <row r="224" spans="6:11" ht="26.75" customHeight="1" x14ac:dyDescent="0.15">
      <c r="F224" s="22">
        <f t="shared" si="16"/>
        <v>209</v>
      </c>
      <c r="G224" s="23">
        <f t="shared" si="17"/>
        <v>20.900000000000027</v>
      </c>
      <c r="H224" s="24" t="e">
        <f t="shared" si="18"/>
        <v>#NUM!</v>
      </c>
      <c r="I224" s="25"/>
      <c r="J224" s="24" t="e">
        <f t="shared" si="15"/>
        <v>#NUM!</v>
      </c>
      <c r="K224" s="24">
        <f t="shared" si="19"/>
        <v>0.1</v>
      </c>
    </row>
    <row r="225" spans="6:11" ht="26.75" customHeight="1" x14ac:dyDescent="0.15">
      <c r="F225" s="22">
        <f t="shared" si="16"/>
        <v>210</v>
      </c>
      <c r="G225" s="23">
        <f t="shared" si="17"/>
        <v>21.000000000000028</v>
      </c>
      <c r="H225" s="24" t="e">
        <f t="shared" si="18"/>
        <v>#NUM!</v>
      </c>
      <c r="I225" s="25"/>
      <c r="J225" s="24" t="e">
        <f t="shared" si="15"/>
        <v>#NUM!</v>
      </c>
      <c r="K225" s="24">
        <f t="shared" si="19"/>
        <v>0.1</v>
      </c>
    </row>
    <row r="226" spans="6:11" ht="26.75" customHeight="1" x14ac:dyDescent="0.15">
      <c r="F226" s="22">
        <f t="shared" si="16"/>
        <v>211</v>
      </c>
      <c r="G226" s="23">
        <f t="shared" si="17"/>
        <v>21.10000000000003</v>
      </c>
      <c r="H226" s="24" t="e">
        <f t="shared" si="18"/>
        <v>#NUM!</v>
      </c>
      <c r="I226" s="25"/>
      <c r="J226" s="24" t="e">
        <f t="shared" si="15"/>
        <v>#NUM!</v>
      </c>
      <c r="K226" s="24">
        <f t="shared" si="19"/>
        <v>0.1</v>
      </c>
    </row>
    <row r="227" spans="6:11" ht="26.75" customHeight="1" x14ac:dyDescent="0.15">
      <c r="F227" s="22">
        <f t="shared" si="16"/>
        <v>212</v>
      </c>
      <c r="G227" s="23">
        <f t="shared" si="17"/>
        <v>21.200000000000031</v>
      </c>
      <c r="H227" s="24" t="e">
        <f t="shared" si="18"/>
        <v>#NUM!</v>
      </c>
      <c r="I227" s="25"/>
      <c r="J227" s="24" t="e">
        <f t="shared" si="15"/>
        <v>#NUM!</v>
      </c>
      <c r="K227" s="24">
        <f t="shared" si="19"/>
        <v>0.1</v>
      </c>
    </row>
    <row r="228" spans="6:11" ht="26.75" customHeight="1" x14ac:dyDescent="0.15">
      <c r="F228" s="22">
        <f t="shared" si="16"/>
        <v>213</v>
      </c>
      <c r="G228" s="23">
        <f t="shared" si="17"/>
        <v>21.300000000000033</v>
      </c>
      <c r="H228" s="24" t="e">
        <f t="shared" si="18"/>
        <v>#NUM!</v>
      </c>
      <c r="I228" s="25"/>
      <c r="J228" s="24" t="e">
        <f t="shared" si="15"/>
        <v>#NUM!</v>
      </c>
      <c r="K228" s="24">
        <f t="shared" si="19"/>
        <v>0.1</v>
      </c>
    </row>
    <row r="229" spans="6:11" ht="26.75" customHeight="1" x14ac:dyDescent="0.15">
      <c r="F229" s="22">
        <f t="shared" si="16"/>
        <v>214</v>
      </c>
      <c r="G229" s="23">
        <f t="shared" si="17"/>
        <v>21.400000000000034</v>
      </c>
      <c r="H229" s="24" t="e">
        <f t="shared" si="18"/>
        <v>#NUM!</v>
      </c>
      <c r="I229" s="25"/>
      <c r="J229" s="24" t="e">
        <f t="shared" si="15"/>
        <v>#NUM!</v>
      </c>
      <c r="K229" s="24">
        <f t="shared" si="19"/>
        <v>0.1</v>
      </c>
    </row>
    <row r="230" spans="6:11" ht="26.75" customHeight="1" x14ac:dyDescent="0.15">
      <c r="F230" s="22">
        <f t="shared" si="16"/>
        <v>215</v>
      </c>
      <c r="G230" s="23">
        <f t="shared" si="17"/>
        <v>21.500000000000036</v>
      </c>
      <c r="H230" s="24" t="e">
        <f t="shared" si="18"/>
        <v>#NUM!</v>
      </c>
      <c r="I230" s="25"/>
      <c r="J230" s="24" t="e">
        <f t="shared" si="15"/>
        <v>#NUM!</v>
      </c>
      <c r="K230" s="24">
        <f t="shared" si="19"/>
        <v>0.1</v>
      </c>
    </row>
    <row r="231" spans="6:11" ht="26.75" customHeight="1" x14ac:dyDescent="0.15">
      <c r="F231" s="22">
        <f t="shared" si="16"/>
        <v>216</v>
      </c>
      <c r="G231" s="23">
        <f t="shared" si="17"/>
        <v>21.600000000000037</v>
      </c>
      <c r="H231" s="24" t="e">
        <f t="shared" si="18"/>
        <v>#NUM!</v>
      </c>
      <c r="I231" s="25"/>
      <c r="J231" s="24" t="e">
        <f t="shared" si="15"/>
        <v>#NUM!</v>
      </c>
      <c r="K231" s="24">
        <f t="shared" si="19"/>
        <v>0.1</v>
      </c>
    </row>
    <row r="232" spans="6:11" ht="26.75" customHeight="1" x14ac:dyDescent="0.15">
      <c r="F232" s="22">
        <f t="shared" si="16"/>
        <v>217</v>
      </c>
      <c r="G232" s="23">
        <f t="shared" si="17"/>
        <v>21.700000000000038</v>
      </c>
      <c r="H232" s="24" t="e">
        <f t="shared" si="18"/>
        <v>#NUM!</v>
      </c>
      <c r="I232" s="25"/>
      <c r="J232" s="24" t="e">
        <f t="shared" si="15"/>
        <v>#NUM!</v>
      </c>
      <c r="K232" s="24">
        <f t="shared" si="19"/>
        <v>0.1</v>
      </c>
    </row>
    <row r="233" spans="6:11" ht="26.75" customHeight="1" x14ac:dyDescent="0.15">
      <c r="F233" s="22">
        <f t="shared" si="16"/>
        <v>218</v>
      </c>
      <c r="G233" s="23">
        <f t="shared" si="17"/>
        <v>21.80000000000004</v>
      </c>
      <c r="H233" s="24" t="e">
        <f t="shared" si="18"/>
        <v>#NUM!</v>
      </c>
      <c r="I233" s="25"/>
      <c r="J233" s="24" t="e">
        <f t="shared" si="15"/>
        <v>#NUM!</v>
      </c>
      <c r="K233" s="24">
        <f t="shared" si="19"/>
        <v>0.1</v>
      </c>
    </row>
    <row r="234" spans="6:11" ht="26.75" customHeight="1" x14ac:dyDescent="0.15">
      <c r="F234" s="22">
        <f t="shared" si="16"/>
        <v>219</v>
      </c>
      <c r="G234" s="23">
        <f t="shared" si="17"/>
        <v>21.900000000000041</v>
      </c>
      <c r="H234" s="24" t="e">
        <f t="shared" si="18"/>
        <v>#NUM!</v>
      </c>
      <c r="I234" s="25"/>
      <c r="J234" s="24" t="e">
        <f t="shared" si="15"/>
        <v>#NUM!</v>
      </c>
      <c r="K234" s="24">
        <f t="shared" si="19"/>
        <v>0.1</v>
      </c>
    </row>
    <row r="235" spans="6:11" ht="26.75" customHeight="1" x14ac:dyDescent="0.15">
      <c r="F235" s="22">
        <f t="shared" si="16"/>
        <v>220</v>
      </c>
      <c r="G235" s="23">
        <f t="shared" si="17"/>
        <v>22.000000000000043</v>
      </c>
      <c r="H235" s="24" t="e">
        <f t="shared" si="18"/>
        <v>#NUM!</v>
      </c>
      <c r="I235" s="25"/>
      <c r="J235" s="24" t="e">
        <f t="shared" si="15"/>
        <v>#NUM!</v>
      </c>
      <c r="K235" s="24">
        <f t="shared" si="19"/>
        <v>0.1</v>
      </c>
    </row>
    <row r="236" spans="6:11" ht="26.75" customHeight="1" x14ac:dyDescent="0.15">
      <c r="F236" s="22">
        <f t="shared" si="16"/>
        <v>221</v>
      </c>
      <c r="G236" s="23">
        <f t="shared" si="17"/>
        <v>22.100000000000044</v>
      </c>
      <c r="H236" s="24" t="e">
        <f t="shared" si="18"/>
        <v>#NUM!</v>
      </c>
      <c r="I236" s="25"/>
      <c r="J236" s="24" t="e">
        <f t="shared" si="15"/>
        <v>#NUM!</v>
      </c>
      <c r="K236" s="24">
        <f t="shared" si="19"/>
        <v>0.1</v>
      </c>
    </row>
    <row r="237" spans="6:11" ht="26.75" customHeight="1" x14ac:dyDescent="0.15">
      <c r="F237" s="22">
        <f t="shared" si="16"/>
        <v>222</v>
      </c>
      <c r="G237" s="23">
        <f t="shared" si="17"/>
        <v>22.200000000000045</v>
      </c>
      <c r="H237" s="24" t="e">
        <f t="shared" si="18"/>
        <v>#NUM!</v>
      </c>
      <c r="I237" s="25"/>
      <c r="J237" s="24" t="e">
        <f t="shared" si="15"/>
        <v>#NUM!</v>
      </c>
      <c r="K237" s="24">
        <f t="shared" si="19"/>
        <v>0.1</v>
      </c>
    </row>
    <row r="238" spans="6:11" ht="26.75" customHeight="1" x14ac:dyDescent="0.15">
      <c r="F238" s="22">
        <f t="shared" si="16"/>
        <v>223</v>
      </c>
      <c r="G238" s="23">
        <f t="shared" si="17"/>
        <v>22.300000000000047</v>
      </c>
      <c r="H238" s="24" t="e">
        <f t="shared" si="18"/>
        <v>#NUM!</v>
      </c>
      <c r="I238" s="25"/>
      <c r="J238" s="24" t="e">
        <f t="shared" si="15"/>
        <v>#NUM!</v>
      </c>
      <c r="K238" s="24">
        <f t="shared" si="19"/>
        <v>0.1</v>
      </c>
    </row>
    <row r="239" spans="6:11" ht="26.75" customHeight="1" x14ac:dyDescent="0.15">
      <c r="F239" s="22">
        <f t="shared" si="16"/>
        <v>224</v>
      </c>
      <c r="G239" s="23">
        <f t="shared" si="17"/>
        <v>22.400000000000048</v>
      </c>
      <c r="H239" s="24" t="e">
        <f t="shared" si="18"/>
        <v>#NUM!</v>
      </c>
      <c r="I239" s="25"/>
      <c r="J239" s="24" t="e">
        <f t="shared" si="15"/>
        <v>#NUM!</v>
      </c>
      <c r="K239" s="24">
        <f t="shared" si="19"/>
        <v>0.1</v>
      </c>
    </row>
    <row r="240" spans="6:11" ht="26.75" customHeight="1" x14ac:dyDescent="0.15">
      <c r="F240" s="22">
        <f t="shared" si="16"/>
        <v>225</v>
      </c>
      <c r="G240" s="23">
        <f t="shared" si="17"/>
        <v>22.50000000000005</v>
      </c>
      <c r="H240" s="24" t="e">
        <f t="shared" si="18"/>
        <v>#NUM!</v>
      </c>
      <c r="I240" s="25"/>
      <c r="J240" s="24" t="e">
        <f t="shared" si="15"/>
        <v>#NUM!</v>
      </c>
      <c r="K240" s="24">
        <f t="shared" si="19"/>
        <v>0.1</v>
      </c>
    </row>
    <row r="241" spans="6:11" ht="26.75" customHeight="1" x14ac:dyDescent="0.15">
      <c r="F241" s="22">
        <f t="shared" si="16"/>
        <v>226</v>
      </c>
      <c r="G241" s="23">
        <f t="shared" si="17"/>
        <v>22.600000000000051</v>
      </c>
      <c r="H241" s="24" t="e">
        <f t="shared" si="18"/>
        <v>#NUM!</v>
      </c>
      <c r="I241" s="25"/>
      <c r="J241" s="24" t="e">
        <f t="shared" si="15"/>
        <v>#NUM!</v>
      </c>
      <c r="K241" s="24">
        <f t="shared" si="19"/>
        <v>0.1</v>
      </c>
    </row>
    <row r="242" spans="6:11" ht="26.75" customHeight="1" x14ac:dyDescent="0.15">
      <c r="F242" s="22">
        <f t="shared" si="16"/>
        <v>227</v>
      </c>
      <c r="G242" s="23">
        <f t="shared" si="17"/>
        <v>22.700000000000053</v>
      </c>
      <c r="H242" s="24" t="e">
        <f t="shared" si="18"/>
        <v>#NUM!</v>
      </c>
      <c r="I242" s="25"/>
      <c r="J242" s="24" t="e">
        <f t="shared" si="15"/>
        <v>#NUM!</v>
      </c>
      <c r="K242" s="24">
        <f t="shared" si="19"/>
        <v>0.1</v>
      </c>
    </row>
    <row r="243" spans="6:11" ht="26.75" customHeight="1" x14ac:dyDescent="0.15">
      <c r="F243" s="22">
        <f t="shared" si="16"/>
        <v>228</v>
      </c>
      <c r="G243" s="23">
        <f t="shared" si="17"/>
        <v>22.800000000000054</v>
      </c>
      <c r="H243" s="24" t="e">
        <f t="shared" si="18"/>
        <v>#NUM!</v>
      </c>
      <c r="I243" s="25"/>
      <c r="J243" s="24" t="e">
        <f t="shared" si="15"/>
        <v>#NUM!</v>
      </c>
      <c r="K243" s="24">
        <f t="shared" si="19"/>
        <v>0.1</v>
      </c>
    </row>
    <row r="244" spans="6:11" ht="26.75" customHeight="1" x14ac:dyDescent="0.15">
      <c r="F244" s="22">
        <f t="shared" si="16"/>
        <v>229</v>
      </c>
      <c r="G244" s="23">
        <f t="shared" si="17"/>
        <v>22.900000000000055</v>
      </c>
      <c r="H244" s="24" t="e">
        <f t="shared" si="18"/>
        <v>#NUM!</v>
      </c>
      <c r="I244" s="25"/>
      <c r="J244" s="24" t="e">
        <f t="shared" si="15"/>
        <v>#NUM!</v>
      </c>
      <c r="K244" s="24">
        <f t="shared" si="19"/>
        <v>0.1</v>
      </c>
    </row>
    <row r="245" spans="6:11" ht="26.75" customHeight="1" x14ac:dyDescent="0.15">
      <c r="F245" s="22">
        <f t="shared" si="16"/>
        <v>230</v>
      </c>
      <c r="G245" s="23">
        <f t="shared" si="17"/>
        <v>23.000000000000057</v>
      </c>
      <c r="H245" s="24" t="e">
        <f t="shared" si="18"/>
        <v>#NUM!</v>
      </c>
      <c r="I245" s="25"/>
      <c r="J245" s="24" t="e">
        <f t="shared" si="15"/>
        <v>#NUM!</v>
      </c>
      <c r="K245" s="24">
        <f t="shared" si="19"/>
        <v>0.1</v>
      </c>
    </row>
    <row r="246" spans="6:11" ht="26.75" customHeight="1" x14ac:dyDescent="0.15">
      <c r="F246" s="22">
        <f t="shared" si="16"/>
        <v>231</v>
      </c>
      <c r="G246" s="23">
        <f t="shared" si="17"/>
        <v>23.100000000000058</v>
      </c>
      <c r="H246" s="24" t="e">
        <f t="shared" si="18"/>
        <v>#NUM!</v>
      </c>
      <c r="I246" s="25"/>
      <c r="J246" s="24" t="e">
        <f t="shared" si="15"/>
        <v>#NUM!</v>
      </c>
      <c r="K246" s="24">
        <f t="shared" si="19"/>
        <v>0.1</v>
      </c>
    </row>
    <row r="247" spans="6:11" ht="26.75" customHeight="1" x14ac:dyDescent="0.15">
      <c r="F247" s="22">
        <f t="shared" si="16"/>
        <v>232</v>
      </c>
      <c r="G247" s="23">
        <f t="shared" si="17"/>
        <v>23.20000000000006</v>
      </c>
      <c r="H247" s="24" t="e">
        <f t="shared" si="18"/>
        <v>#NUM!</v>
      </c>
      <c r="I247" s="25"/>
      <c r="J247" s="24" t="e">
        <f t="shared" si="15"/>
        <v>#NUM!</v>
      </c>
      <c r="K247" s="24">
        <f t="shared" si="19"/>
        <v>0.1</v>
      </c>
    </row>
    <row r="248" spans="6:11" ht="26.75" customHeight="1" x14ac:dyDescent="0.15">
      <c r="F248" s="22">
        <f t="shared" si="16"/>
        <v>233</v>
      </c>
      <c r="G248" s="23">
        <f t="shared" si="17"/>
        <v>23.300000000000061</v>
      </c>
      <c r="H248" s="24" t="e">
        <f t="shared" si="18"/>
        <v>#NUM!</v>
      </c>
      <c r="I248" s="25"/>
      <c r="J248" s="24" t="e">
        <f t="shared" si="15"/>
        <v>#NUM!</v>
      </c>
      <c r="K248" s="24">
        <f t="shared" si="19"/>
        <v>0.1</v>
      </c>
    </row>
    <row r="249" spans="6:11" ht="26.75" customHeight="1" x14ac:dyDescent="0.15">
      <c r="F249" s="22">
        <f t="shared" si="16"/>
        <v>234</v>
      </c>
      <c r="G249" s="23">
        <f t="shared" si="17"/>
        <v>23.400000000000063</v>
      </c>
      <c r="H249" s="24" t="e">
        <f t="shared" si="18"/>
        <v>#NUM!</v>
      </c>
      <c r="I249" s="25"/>
      <c r="J249" s="24" t="e">
        <f t="shared" si="15"/>
        <v>#NUM!</v>
      </c>
      <c r="K249" s="24">
        <f t="shared" si="19"/>
        <v>0.1</v>
      </c>
    </row>
    <row r="250" spans="6:11" ht="26.75" customHeight="1" x14ac:dyDescent="0.15">
      <c r="F250" s="22">
        <f t="shared" si="16"/>
        <v>235</v>
      </c>
      <c r="G250" s="23">
        <f t="shared" si="17"/>
        <v>23.500000000000064</v>
      </c>
      <c r="H250" s="24" t="e">
        <f t="shared" si="18"/>
        <v>#NUM!</v>
      </c>
      <c r="I250" s="25"/>
      <c r="J250" s="24" t="e">
        <f t="shared" si="15"/>
        <v>#NUM!</v>
      </c>
      <c r="K250" s="24">
        <f t="shared" si="19"/>
        <v>0.1</v>
      </c>
    </row>
    <row r="251" spans="6:11" ht="26.75" customHeight="1" x14ac:dyDescent="0.15">
      <c r="F251" s="22">
        <f t="shared" si="16"/>
        <v>236</v>
      </c>
      <c r="G251" s="23">
        <f t="shared" si="17"/>
        <v>23.600000000000065</v>
      </c>
      <c r="H251" s="24" t="e">
        <f t="shared" si="18"/>
        <v>#NUM!</v>
      </c>
      <c r="I251" s="25"/>
      <c r="J251" s="24" t="e">
        <f t="shared" si="15"/>
        <v>#NUM!</v>
      </c>
      <c r="K251" s="24">
        <f t="shared" si="19"/>
        <v>0.1</v>
      </c>
    </row>
    <row r="252" spans="6:11" ht="26.75" customHeight="1" x14ac:dyDescent="0.15">
      <c r="F252" s="22">
        <f t="shared" si="16"/>
        <v>237</v>
      </c>
      <c r="G252" s="23">
        <f t="shared" si="17"/>
        <v>23.700000000000067</v>
      </c>
      <c r="H252" s="24" t="e">
        <f t="shared" si="18"/>
        <v>#NUM!</v>
      </c>
      <c r="I252" s="25"/>
      <c r="J252" s="24" t="e">
        <f t="shared" si="15"/>
        <v>#NUM!</v>
      </c>
      <c r="K252" s="24">
        <f t="shared" si="19"/>
        <v>0.1</v>
      </c>
    </row>
    <row r="253" spans="6:11" ht="26.75" customHeight="1" x14ac:dyDescent="0.15">
      <c r="F253" s="22">
        <f t="shared" si="16"/>
        <v>238</v>
      </c>
      <c r="G253" s="23">
        <f t="shared" si="17"/>
        <v>23.800000000000068</v>
      </c>
      <c r="H253" s="24" t="e">
        <f t="shared" si="18"/>
        <v>#NUM!</v>
      </c>
      <c r="I253" s="25"/>
      <c r="J253" s="24" t="e">
        <f t="shared" si="15"/>
        <v>#NUM!</v>
      </c>
      <c r="K253" s="24">
        <f t="shared" si="19"/>
        <v>0.1</v>
      </c>
    </row>
    <row r="254" spans="6:11" ht="26.75" customHeight="1" x14ac:dyDescent="0.15">
      <c r="F254" s="22">
        <f t="shared" si="16"/>
        <v>239</v>
      </c>
      <c r="G254" s="23">
        <f t="shared" si="17"/>
        <v>23.90000000000007</v>
      </c>
      <c r="H254" s="24" t="e">
        <f t="shared" si="18"/>
        <v>#NUM!</v>
      </c>
      <c r="I254" s="25"/>
      <c r="J254" s="24" t="e">
        <f t="shared" si="15"/>
        <v>#NUM!</v>
      </c>
      <c r="K254" s="24">
        <f t="shared" si="19"/>
        <v>0.1</v>
      </c>
    </row>
    <row r="255" spans="6:11" ht="26.75" customHeight="1" x14ac:dyDescent="0.15">
      <c r="F255" s="22">
        <f t="shared" si="16"/>
        <v>240</v>
      </c>
      <c r="G255" s="23">
        <f t="shared" si="17"/>
        <v>24.000000000000071</v>
      </c>
      <c r="H255" s="24" t="e">
        <f t="shared" si="18"/>
        <v>#NUM!</v>
      </c>
      <c r="I255" s="25"/>
      <c r="J255" s="24" t="e">
        <f t="shared" si="15"/>
        <v>#NUM!</v>
      </c>
      <c r="K255" s="24">
        <f t="shared" si="19"/>
        <v>0.1</v>
      </c>
    </row>
    <row r="256" spans="6:11" ht="26.75" customHeight="1" x14ac:dyDescent="0.15">
      <c r="F256" s="22">
        <f t="shared" si="16"/>
        <v>241</v>
      </c>
      <c r="G256" s="23">
        <f t="shared" si="17"/>
        <v>24.100000000000072</v>
      </c>
      <c r="H256" s="24" t="e">
        <f t="shared" si="18"/>
        <v>#NUM!</v>
      </c>
      <c r="I256" s="25"/>
      <c r="J256" s="24" t="e">
        <f t="shared" si="15"/>
        <v>#NUM!</v>
      </c>
      <c r="K256" s="24">
        <f t="shared" si="19"/>
        <v>0.1</v>
      </c>
    </row>
    <row r="257" spans="6:11" ht="26.75" customHeight="1" x14ac:dyDescent="0.15">
      <c r="F257" s="22">
        <f t="shared" si="16"/>
        <v>242</v>
      </c>
      <c r="G257" s="23">
        <f t="shared" si="17"/>
        <v>24.200000000000074</v>
      </c>
      <c r="H257" s="24" t="e">
        <f t="shared" si="18"/>
        <v>#NUM!</v>
      </c>
      <c r="I257" s="25"/>
      <c r="J257" s="24" t="e">
        <f t="shared" si="15"/>
        <v>#NUM!</v>
      </c>
      <c r="K257" s="24">
        <f t="shared" si="19"/>
        <v>0.1</v>
      </c>
    </row>
    <row r="258" spans="6:11" ht="26.75" customHeight="1" x14ac:dyDescent="0.15">
      <c r="F258" s="22">
        <f t="shared" si="16"/>
        <v>243</v>
      </c>
      <c r="G258" s="23">
        <f t="shared" si="17"/>
        <v>24.300000000000075</v>
      </c>
      <c r="H258" s="24" t="e">
        <f t="shared" si="18"/>
        <v>#NUM!</v>
      </c>
      <c r="I258" s="25"/>
      <c r="J258" s="24" t="e">
        <f t="shared" si="15"/>
        <v>#NUM!</v>
      </c>
      <c r="K258" s="24">
        <f t="shared" si="19"/>
        <v>0.1</v>
      </c>
    </row>
    <row r="259" spans="6:11" ht="26.75" customHeight="1" x14ac:dyDescent="0.15">
      <c r="F259" s="22">
        <f t="shared" si="16"/>
        <v>244</v>
      </c>
      <c r="G259" s="23">
        <f t="shared" si="17"/>
        <v>24.400000000000077</v>
      </c>
      <c r="H259" s="24" t="e">
        <f t="shared" si="18"/>
        <v>#NUM!</v>
      </c>
      <c r="I259" s="25"/>
      <c r="J259" s="24" t="e">
        <f t="shared" si="15"/>
        <v>#NUM!</v>
      </c>
      <c r="K259" s="24">
        <f t="shared" si="19"/>
        <v>0.1</v>
      </c>
    </row>
    <row r="260" spans="6:11" ht="26.75" customHeight="1" x14ac:dyDescent="0.15">
      <c r="F260" s="22">
        <f t="shared" si="16"/>
        <v>245</v>
      </c>
      <c r="G260" s="23">
        <f t="shared" si="17"/>
        <v>24.500000000000078</v>
      </c>
      <c r="H260" s="24" t="e">
        <f t="shared" si="18"/>
        <v>#NUM!</v>
      </c>
      <c r="I260" s="25"/>
      <c r="J260" s="24" t="e">
        <f t="shared" si="15"/>
        <v>#NUM!</v>
      </c>
      <c r="K260" s="24">
        <f t="shared" si="19"/>
        <v>0.1</v>
      </c>
    </row>
    <row r="261" spans="6:11" ht="26.75" customHeight="1" x14ac:dyDescent="0.15">
      <c r="F261" s="22">
        <f t="shared" si="16"/>
        <v>246</v>
      </c>
      <c r="G261" s="23">
        <f t="shared" si="17"/>
        <v>24.60000000000008</v>
      </c>
      <c r="H261" s="24" t="e">
        <f t="shared" si="18"/>
        <v>#NUM!</v>
      </c>
      <c r="I261" s="25"/>
      <c r="J261" s="24" t="e">
        <f t="shared" si="15"/>
        <v>#NUM!</v>
      </c>
      <c r="K261" s="24">
        <f t="shared" si="19"/>
        <v>0.1</v>
      </c>
    </row>
    <row r="262" spans="6:11" ht="26.75" customHeight="1" x14ac:dyDescent="0.15">
      <c r="F262" s="22">
        <f t="shared" si="16"/>
        <v>247</v>
      </c>
      <c r="G262" s="23">
        <f t="shared" si="17"/>
        <v>24.700000000000081</v>
      </c>
      <c r="H262" s="24" t="e">
        <f t="shared" si="18"/>
        <v>#NUM!</v>
      </c>
      <c r="I262" s="25"/>
      <c r="J262" s="24" t="e">
        <f t="shared" si="15"/>
        <v>#NUM!</v>
      </c>
      <c r="K262" s="24">
        <f t="shared" si="19"/>
        <v>0.1</v>
      </c>
    </row>
    <row r="263" spans="6:11" ht="26.75" customHeight="1" x14ac:dyDescent="0.15">
      <c r="F263" s="22">
        <f t="shared" si="16"/>
        <v>248</v>
      </c>
      <c r="G263" s="23">
        <f t="shared" si="17"/>
        <v>24.800000000000082</v>
      </c>
      <c r="H263" s="24" t="e">
        <f t="shared" si="18"/>
        <v>#NUM!</v>
      </c>
      <c r="I263" s="25"/>
      <c r="J263" s="24" t="e">
        <f t="shared" si="15"/>
        <v>#NUM!</v>
      </c>
      <c r="K263" s="24">
        <f t="shared" si="19"/>
        <v>0.1</v>
      </c>
    </row>
    <row r="264" spans="6:11" ht="26.75" customHeight="1" x14ac:dyDescent="0.15">
      <c r="F264" s="22">
        <f t="shared" si="16"/>
        <v>249</v>
      </c>
      <c r="G264" s="23">
        <f t="shared" si="17"/>
        <v>24.900000000000084</v>
      </c>
      <c r="H264" s="24" t="e">
        <f t="shared" si="18"/>
        <v>#NUM!</v>
      </c>
      <c r="I264" s="25"/>
      <c r="J264" s="24" t="e">
        <f t="shared" si="15"/>
        <v>#NUM!</v>
      </c>
      <c r="K264" s="24">
        <f t="shared" si="19"/>
        <v>0.1</v>
      </c>
    </row>
    <row r="265" spans="6:11" ht="26.75" customHeight="1" x14ac:dyDescent="0.15">
      <c r="F265" s="22">
        <f t="shared" si="16"/>
        <v>250</v>
      </c>
      <c r="G265" s="23">
        <f t="shared" si="17"/>
        <v>25.000000000000085</v>
      </c>
      <c r="H265" s="24" t="e">
        <f t="shared" si="18"/>
        <v>#NUM!</v>
      </c>
      <c r="I265" s="25"/>
      <c r="J265" s="24" t="e">
        <f t="shared" si="15"/>
        <v>#NUM!</v>
      </c>
      <c r="K265" s="24">
        <f t="shared" si="19"/>
        <v>0.1</v>
      </c>
    </row>
    <row r="266" spans="6:11" ht="26.75" customHeight="1" x14ac:dyDescent="0.15">
      <c r="F266" s="22">
        <f t="shared" si="16"/>
        <v>251</v>
      </c>
      <c r="G266" s="23">
        <f t="shared" si="17"/>
        <v>25.100000000000087</v>
      </c>
      <c r="H266" s="24" t="e">
        <f t="shared" si="18"/>
        <v>#NUM!</v>
      </c>
      <c r="I266" s="25"/>
      <c r="J266" s="24" t="e">
        <f t="shared" si="15"/>
        <v>#NUM!</v>
      </c>
      <c r="K266" s="24">
        <f t="shared" si="19"/>
        <v>0.1</v>
      </c>
    </row>
    <row r="267" spans="6:11" ht="26.75" customHeight="1" x14ac:dyDescent="0.15">
      <c r="F267" s="22">
        <f t="shared" si="16"/>
        <v>252</v>
      </c>
      <c r="G267" s="23">
        <f t="shared" si="17"/>
        <v>25.200000000000088</v>
      </c>
      <c r="H267" s="24" t="e">
        <f t="shared" si="18"/>
        <v>#NUM!</v>
      </c>
      <c r="I267" s="25"/>
      <c r="J267" s="24" t="e">
        <f t="shared" si="15"/>
        <v>#NUM!</v>
      </c>
      <c r="K267" s="24">
        <f t="shared" si="19"/>
        <v>0.1</v>
      </c>
    </row>
    <row r="268" spans="6:11" ht="26.75" customHeight="1" x14ac:dyDescent="0.15">
      <c r="F268" s="22">
        <f t="shared" si="16"/>
        <v>253</v>
      </c>
      <c r="G268" s="23">
        <f t="shared" si="17"/>
        <v>25.30000000000009</v>
      </c>
      <c r="H268" s="24" t="e">
        <f t="shared" si="18"/>
        <v>#NUM!</v>
      </c>
      <c r="I268" s="25"/>
      <c r="J268" s="24" t="e">
        <f t="shared" si="15"/>
        <v>#NUM!</v>
      </c>
      <c r="K268" s="24">
        <f t="shared" si="19"/>
        <v>0.1</v>
      </c>
    </row>
    <row r="269" spans="6:11" ht="26.75" customHeight="1" x14ac:dyDescent="0.15">
      <c r="F269" s="22">
        <f t="shared" si="16"/>
        <v>254</v>
      </c>
      <c r="G269" s="23">
        <f t="shared" si="17"/>
        <v>25.400000000000091</v>
      </c>
      <c r="H269" s="24" t="e">
        <f t="shared" si="18"/>
        <v>#NUM!</v>
      </c>
      <c r="I269" s="25"/>
      <c r="J269" s="24" t="e">
        <f t="shared" si="15"/>
        <v>#NUM!</v>
      </c>
      <c r="K269" s="24">
        <f t="shared" si="19"/>
        <v>0.1</v>
      </c>
    </row>
    <row r="270" spans="6:11" ht="26.75" customHeight="1" x14ac:dyDescent="0.15">
      <c r="F270" s="22">
        <f t="shared" si="16"/>
        <v>255</v>
      </c>
      <c r="G270" s="23">
        <f t="shared" si="17"/>
        <v>25.500000000000092</v>
      </c>
      <c r="H270" s="24" t="e">
        <f t="shared" si="18"/>
        <v>#NUM!</v>
      </c>
      <c r="I270" s="25"/>
      <c r="J270" s="24" t="e">
        <f t="shared" si="15"/>
        <v>#NUM!</v>
      </c>
      <c r="K270" s="24">
        <f t="shared" si="19"/>
        <v>0.1</v>
      </c>
    </row>
    <row r="271" spans="6:11" ht="26.75" customHeight="1" x14ac:dyDescent="0.15">
      <c r="F271" s="22">
        <f t="shared" si="16"/>
        <v>256</v>
      </c>
      <c r="G271" s="23">
        <f t="shared" si="17"/>
        <v>25.600000000000094</v>
      </c>
      <c r="H271" s="24" t="e">
        <f t="shared" si="18"/>
        <v>#NUM!</v>
      </c>
      <c r="I271" s="25"/>
      <c r="J271" s="24" t="e">
        <f t="shared" ref="J271:J334" si="20">EXP(G271)*SIN(H271)</f>
        <v>#NUM!</v>
      </c>
      <c r="K271" s="24">
        <f t="shared" si="19"/>
        <v>0.1</v>
      </c>
    </row>
    <row r="272" spans="6:11" ht="26.75" customHeight="1" x14ac:dyDescent="0.15">
      <c r="F272" s="22">
        <f t="shared" ref="F272:F335" si="21">$F271+1</f>
        <v>257</v>
      </c>
      <c r="G272" s="23">
        <f t="shared" ref="G272:G335" si="22">G271+K271</f>
        <v>25.700000000000095</v>
      </c>
      <c r="H272" s="24" t="e">
        <f t="shared" ref="H272:H335" si="23">H271+J271*K271</f>
        <v>#NUM!</v>
      </c>
      <c r="I272" s="25"/>
      <c r="J272" s="24" t="e">
        <f t="shared" si="20"/>
        <v>#NUM!</v>
      </c>
      <c r="K272" s="24">
        <f t="shared" ref="K272:K335" si="24">K271</f>
        <v>0.1</v>
      </c>
    </row>
    <row r="273" spans="6:11" ht="26.75" customHeight="1" x14ac:dyDescent="0.15">
      <c r="F273" s="22">
        <f t="shared" si="21"/>
        <v>258</v>
      </c>
      <c r="G273" s="23">
        <f t="shared" si="22"/>
        <v>25.800000000000097</v>
      </c>
      <c r="H273" s="24" t="e">
        <f t="shared" si="23"/>
        <v>#NUM!</v>
      </c>
      <c r="I273" s="25"/>
      <c r="J273" s="24" t="e">
        <f t="shared" si="20"/>
        <v>#NUM!</v>
      </c>
      <c r="K273" s="24">
        <f t="shared" si="24"/>
        <v>0.1</v>
      </c>
    </row>
    <row r="274" spans="6:11" ht="26.75" customHeight="1" x14ac:dyDescent="0.15">
      <c r="F274" s="22">
        <f t="shared" si="21"/>
        <v>259</v>
      </c>
      <c r="G274" s="23">
        <f t="shared" si="22"/>
        <v>25.900000000000098</v>
      </c>
      <c r="H274" s="24" t="e">
        <f t="shared" si="23"/>
        <v>#NUM!</v>
      </c>
      <c r="I274" s="25"/>
      <c r="J274" s="24" t="e">
        <f t="shared" si="20"/>
        <v>#NUM!</v>
      </c>
      <c r="K274" s="24">
        <f t="shared" si="24"/>
        <v>0.1</v>
      </c>
    </row>
    <row r="275" spans="6:11" ht="26.75" customHeight="1" x14ac:dyDescent="0.15">
      <c r="F275" s="22">
        <f t="shared" si="21"/>
        <v>260</v>
      </c>
      <c r="G275" s="23">
        <f t="shared" si="22"/>
        <v>26.000000000000099</v>
      </c>
      <c r="H275" s="24" t="e">
        <f t="shared" si="23"/>
        <v>#NUM!</v>
      </c>
      <c r="I275" s="25"/>
      <c r="J275" s="24" t="e">
        <f t="shared" si="20"/>
        <v>#NUM!</v>
      </c>
      <c r="K275" s="24">
        <f t="shared" si="24"/>
        <v>0.1</v>
      </c>
    </row>
    <row r="276" spans="6:11" ht="26.75" customHeight="1" x14ac:dyDescent="0.15">
      <c r="F276" s="22">
        <f t="shared" si="21"/>
        <v>261</v>
      </c>
      <c r="G276" s="23">
        <f t="shared" si="22"/>
        <v>26.100000000000101</v>
      </c>
      <c r="H276" s="24" t="e">
        <f t="shared" si="23"/>
        <v>#NUM!</v>
      </c>
      <c r="I276" s="25"/>
      <c r="J276" s="24" t="e">
        <f t="shared" si="20"/>
        <v>#NUM!</v>
      </c>
      <c r="K276" s="24">
        <f t="shared" si="24"/>
        <v>0.1</v>
      </c>
    </row>
    <row r="277" spans="6:11" ht="26.75" customHeight="1" x14ac:dyDescent="0.15">
      <c r="F277" s="22">
        <f t="shared" si="21"/>
        <v>262</v>
      </c>
      <c r="G277" s="23">
        <f t="shared" si="22"/>
        <v>26.200000000000102</v>
      </c>
      <c r="H277" s="24" t="e">
        <f t="shared" si="23"/>
        <v>#NUM!</v>
      </c>
      <c r="I277" s="25"/>
      <c r="J277" s="24" t="e">
        <f t="shared" si="20"/>
        <v>#NUM!</v>
      </c>
      <c r="K277" s="24">
        <f t="shared" si="24"/>
        <v>0.1</v>
      </c>
    </row>
    <row r="278" spans="6:11" ht="26.75" customHeight="1" x14ac:dyDescent="0.15">
      <c r="F278" s="22">
        <f t="shared" si="21"/>
        <v>263</v>
      </c>
      <c r="G278" s="23">
        <f t="shared" si="22"/>
        <v>26.300000000000104</v>
      </c>
      <c r="H278" s="24" t="e">
        <f t="shared" si="23"/>
        <v>#NUM!</v>
      </c>
      <c r="I278" s="25"/>
      <c r="J278" s="24" t="e">
        <f t="shared" si="20"/>
        <v>#NUM!</v>
      </c>
      <c r="K278" s="24">
        <f t="shared" si="24"/>
        <v>0.1</v>
      </c>
    </row>
    <row r="279" spans="6:11" ht="26.75" customHeight="1" x14ac:dyDescent="0.15">
      <c r="F279" s="22">
        <f t="shared" si="21"/>
        <v>264</v>
      </c>
      <c r="G279" s="23">
        <f t="shared" si="22"/>
        <v>26.400000000000105</v>
      </c>
      <c r="H279" s="24" t="e">
        <f t="shared" si="23"/>
        <v>#NUM!</v>
      </c>
      <c r="I279" s="25"/>
      <c r="J279" s="24" t="e">
        <f t="shared" si="20"/>
        <v>#NUM!</v>
      </c>
      <c r="K279" s="24">
        <f t="shared" si="24"/>
        <v>0.1</v>
      </c>
    </row>
    <row r="280" spans="6:11" ht="26.75" customHeight="1" x14ac:dyDescent="0.15">
      <c r="F280" s="22">
        <f t="shared" si="21"/>
        <v>265</v>
      </c>
      <c r="G280" s="23">
        <f t="shared" si="22"/>
        <v>26.500000000000107</v>
      </c>
      <c r="H280" s="24" t="e">
        <f t="shared" si="23"/>
        <v>#NUM!</v>
      </c>
      <c r="I280" s="25"/>
      <c r="J280" s="24" t="e">
        <f t="shared" si="20"/>
        <v>#NUM!</v>
      </c>
      <c r="K280" s="24">
        <f t="shared" si="24"/>
        <v>0.1</v>
      </c>
    </row>
    <row r="281" spans="6:11" ht="26.75" customHeight="1" x14ac:dyDescent="0.15">
      <c r="F281" s="22">
        <f t="shared" si="21"/>
        <v>266</v>
      </c>
      <c r="G281" s="23">
        <f t="shared" si="22"/>
        <v>26.600000000000108</v>
      </c>
      <c r="H281" s="24" t="e">
        <f t="shared" si="23"/>
        <v>#NUM!</v>
      </c>
      <c r="I281" s="25"/>
      <c r="J281" s="24" t="e">
        <f t="shared" si="20"/>
        <v>#NUM!</v>
      </c>
      <c r="K281" s="24">
        <f t="shared" si="24"/>
        <v>0.1</v>
      </c>
    </row>
    <row r="282" spans="6:11" ht="26.75" customHeight="1" x14ac:dyDescent="0.15">
      <c r="F282" s="22">
        <f t="shared" si="21"/>
        <v>267</v>
      </c>
      <c r="G282" s="23">
        <f t="shared" si="22"/>
        <v>26.700000000000109</v>
      </c>
      <c r="H282" s="24" t="e">
        <f t="shared" si="23"/>
        <v>#NUM!</v>
      </c>
      <c r="I282" s="25"/>
      <c r="J282" s="24" t="e">
        <f t="shared" si="20"/>
        <v>#NUM!</v>
      </c>
      <c r="K282" s="24">
        <f t="shared" si="24"/>
        <v>0.1</v>
      </c>
    </row>
    <row r="283" spans="6:11" ht="26.75" customHeight="1" x14ac:dyDescent="0.15">
      <c r="F283" s="22">
        <f t="shared" si="21"/>
        <v>268</v>
      </c>
      <c r="G283" s="23">
        <f t="shared" si="22"/>
        <v>26.800000000000111</v>
      </c>
      <c r="H283" s="24" t="e">
        <f t="shared" si="23"/>
        <v>#NUM!</v>
      </c>
      <c r="I283" s="25"/>
      <c r="J283" s="24" t="e">
        <f t="shared" si="20"/>
        <v>#NUM!</v>
      </c>
      <c r="K283" s="24">
        <f t="shared" si="24"/>
        <v>0.1</v>
      </c>
    </row>
    <row r="284" spans="6:11" ht="26.75" customHeight="1" x14ac:dyDescent="0.15">
      <c r="F284" s="22">
        <f t="shared" si="21"/>
        <v>269</v>
      </c>
      <c r="G284" s="23">
        <f t="shared" si="22"/>
        <v>26.900000000000112</v>
      </c>
      <c r="H284" s="24" t="e">
        <f t="shared" si="23"/>
        <v>#NUM!</v>
      </c>
      <c r="I284" s="25"/>
      <c r="J284" s="24" t="e">
        <f t="shared" si="20"/>
        <v>#NUM!</v>
      </c>
      <c r="K284" s="24">
        <f t="shared" si="24"/>
        <v>0.1</v>
      </c>
    </row>
    <row r="285" spans="6:11" ht="26.75" customHeight="1" x14ac:dyDescent="0.15">
      <c r="F285" s="22">
        <f t="shared" si="21"/>
        <v>270</v>
      </c>
      <c r="G285" s="23">
        <f t="shared" si="22"/>
        <v>27.000000000000114</v>
      </c>
      <c r="H285" s="24" t="e">
        <f t="shared" si="23"/>
        <v>#NUM!</v>
      </c>
      <c r="I285" s="25"/>
      <c r="J285" s="24" t="e">
        <f t="shared" si="20"/>
        <v>#NUM!</v>
      </c>
      <c r="K285" s="24">
        <f t="shared" si="24"/>
        <v>0.1</v>
      </c>
    </row>
    <row r="286" spans="6:11" ht="26.75" customHeight="1" x14ac:dyDescent="0.15">
      <c r="F286" s="22">
        <f t="shared" si="21"/>
        <v>271</v>
      </c>
      <c r="G286" s="23">
        <f t="shared" si="22"/>
        <v>27.100000000000115</v>
      </c>
      <c r="H286" s="24" t="e">
        <f t="shared" si="23"/>
        <v>#NUM!</v>
      </c>
      <c r="I286" s="25"/>
      <c r="J286" s="24" t="e">
        <f t="shared" si="20"/>
        <v>#NUM!</v>
      </c>
      <c r="K286" s="24">
        <f t="shared" si="24"/>
        <v>0.1</v>
      </c>
    </row>
    <row r="287" spans="6:11" ht="26.75" customHeight="1" x14ac:dyDescent="0.15">
      <c r="F287" s="22">
        <f t="shared" si="21"/>
        <v>272</v>
      </c>
      <c r="G287" s="23">
        <f t="shared" si="22"/>
        <v>27.200000000000117</v>
      </c>
      <c r="H287" s="24" t="e">
        <f t="shared" si="23"/>
        <v>#NUM!</v>
      </c>
      <c r="I287" s="25"/>
      <c r="J287" s="24" t="e">
        <f t="shared" si="20"/>
        <v>#NUM!</v>
      </c>
      <c r="K287" s="24">
        <f t="shared" si="24"/>
        <v>0.1</v>
      </c>
    </row>
    <row r="288" spans="6:11" ht="26.75" customHeight="1" x14ac:dyDescent="0.15">
      <c r="F288" s="22">
        <f t="shared" si="21"/>
        <v>273</v>
      </c>
      <c r="G288" s="23">
        <f t="shared" si="22"/>
        <v>27.300000000000118</v>
      </c>
      <c r="H288" s="24" t="e">
        <f t="shared" si="23"/>
        <v>#NUM!</v>
      </c>
      <c r="I288" s="25"/>
      <c r="J288" s="24" t="e">
        <f t="shared" si="20"/>
        <v>#NUM!</v>
      </c>
      <c r="K288" s="24">
        <f t="shared" si="24"/>
        <v>0.1</v>
      </c>
    </row>
    <row r="289" spans="6:11" ht="26.75" customHeight="1" x14ac:dyDescent="0.15">
      <c r="F289" s="22">
        <f t="shared" si="21"/>
        <v>274</v>
      </c>
      <c r="G289" s="23">
        <f t="shared" si="22"/>
        <v>27.400000000000119</v>
      </c>
      <c r="H289" s="24" t="e">
        <f t="shared" si="23"/>
        <v>#NUM!</v>
      </c>
      <c r="I289" s="25"/>
      <c r="J289" s="24" t="e">
        <f t="shared" si="20"/>
        <v>#NUM!</v>
      </c>
      <c r="K289" s="24">
        <f t="shared" si="24"/>
        <v>0.1</v>
      </c>
    </row>
    <row r="290" spans="6:11" ht="26.75" customHeight="1" x14ac:dyDescent="0.15">
      <c r="F290" s="22">
        <f t="shared" si="21"/>
        <v>275</v>
      </c>
      <c r="G290" s="23">
        <f t="shared" si="22"/>
        <v>27.500000000000121</v>
      </c>
      <c r="H290" s="24" t="e">
        <f t="shared" si="23"/>
        <v>#NUM!</v>
      </c>
      <c r="I290" s="25"/>
      <c r="J290" s="24" t="e">
        <f t="shared" si="20"/>
        <v>#NUM!</v>
      </c>
      <c r="K290" s="24">
        <f t="shared" si="24"/>
        <v>0.1</v>
      </c>
    </row>
    <row r="291" spans="6:11" ht="26.75" customHeight="1" x14ac:dyDescent="0.15">
      <c r="F291" s="22">
        <f t="shared" si="21"/>
        <v>276</v>
      </c>
      <c r="G291" s="23">
        <f t="shared" si="22"/>
        <v>27.600000000000122</v>
      </c>
      <c r="H291" s="24" t="e">
        <f t="shared" si="23"/>
        <v>#NUM!</v>
      </c>
      <c r="I291" s="25"/>
      <c r="J291" s="24" t="e">
        <f t="shared" si="20"/>
        <v>#NUM!</v>
      </c>
      <c r="K291" s="24">
        <f t="shared" si="24"/>
        <v>0.1</v>
      </c>
    </row>
    <row r="292" spans="6:11" ht="26.75" customHeight="1" x14ac:dyDescent="0.15">
      <c r="F292" s="22">
        <f t="shared" si="21"/>
        <v>277</v>
      </c>
      <c r="G292" s="23">
        <f t="shared" si="22"/>
        <v>27.700000000000124</v>
      </c>
      <c r="H292" s="24" t="e">
        <f t="shared" si="23"/>
        <v>#NUM!</v>
      </c>
      <c r="I292" s="25"/>
      <c r="J292" s="24" t="e">
        <f t="shared" si="20"/>
        <v>#NUM!</v>
      </c>
      <c r="K292" s="24">
        <f t="shared" si="24"/>
        <v>0.1</v>
      </c>
    </row>
    <row r="293" spans="6:11" ht="26.75" customHeight="1" x14ac:dyDescent="0.15">
      <c r="F293" s="22">
        <f t="shared" si="21"/>
        <v>278</v>
      </c>
      <c r="G293" s="23">
        <f t="shared" si="22"/>
        <v>27.800000000000125</v>
      </c>
      <c r="H293" s="24" t="e">
        <f t="shared" si="23"/>
        <v>#NUM!</v>
      </c>
      <c r="I293" s="25"/>
      <c r="J293" s="24" t="e">
        <f t="shared" si="20"/>
        <v>#NUM!</v>
      </c>
      <c r="K293" s="24">
        <f t="shared" si="24"/>
        <v>0.1</v>
      </c>
    </row>
    <row r="294" spans="6:11" ht="26.75" customHeight="1" x14ac:dyDescent="0.15">
      <c r="F294" s="22">
        <f t="shared" si="21"/>
        <v>279</v>
      </c>
      <c r="G294" s="23">
        <f t="shared" si="22"/>
        <v>27.900000000000126</v>
      </c>
      <c r="H294" s="24" t="e">
        <f t="shared" si="23"/>
        <v>#NUM!</v>
      </c>
      <c r="I294" s="25"/>
      <c r="J294" s="24" t="e">
        <f t="shared" si="20"/>
        <v>#NUM!</v>
      </c>
      <c r="K294" s="24">
        <f t="shared" si="24"/>
        <v>0.1</v>
      </c>
    </row>
    <row r="295" spans="6:11" ht="26.75" customHeight="1" x14ac:dyDescent="0.15">
      <c r="F295" s="22">
        <f t="shared" si="21"/>
        <v>280</v>
      </c>
      <c r="G295" s="23">
        <f t="shared" si="22"/>
        <v>28.000000000000128</v>
      </c>
      <c r="H295" s="24" t="e">
        <f t="shared" si="23"/>
        <v>#NUM!</v>
      </c>
      <c r="I295" s="25"/>
      <c r="J295" s="24" t="e">
        <f t="shared" si="20"/>
        <v>#NUM!</v>
      </c>
      <c r="K295" s="24">
        <f t="shared" si="24"/>
        <v>0.1</v>
      </c>
    </row>
    <row r="296" spans="6:11" ht="26.75" customHeight="1" x14ac:dyDescent="0.15">
      <c r="F296" s="22">
        <f t="shared" si="21"/>
        <v>281</v>
      </c>
      <c r="G296" s="23">
        <f t="shared" si="22"/>
        <v>28.100000000000129</v>
      </c>
      <c r="H296" s="24" t="e">
        <f t="shared" si="23"/>
        <v>#NUM!</v>
      </c>
      <c r="I296" s="25"/>
      <c r="J296" s="24" t="e">
        <f t="shared" si="20"/>
        <v>#NUM!</v>
      </c>
      <c r="K296" s="24">
        <f t="shared" si="24"/>
        <v>0.1</v>
      </c>
    </row>
    <row r="297" spans="6:11" ht="26.75" customHeight="1" x14ac:dyDescent="0.15">
      <c r="F297" s="22">
        <f t="shared" si="21"/>
        <v>282</v>
      </c>
      <c r="G297" s="23">
        <f t="shared" si="22"/>
        <v>28.200000000000131</v>
      </c>
      <c r="H297" s="24" t="e">
        <f t="shared" si="23"/>
        <v>#NUM!</v>
      </c>
      <c r="I297" s="25"/>
      <c r="J297" s="24" t="e">
        <f t="shared" si="20"/>
        <v>#NUM!</v>
      </c>
      <c r="K297" s="24">
        <f t="shared" si="24"/>
        <v>0.1</v>
      </c>
    </row>
    <row r="298" spans="6:11" ht="26.75" customHeight="1" x14ac:dyDescent="0.15">
      <c r="F298" s="22">
        <f t="shared" si="21"/>
        <v>283</v>
      </c>
      <c r="G298" s="23">
        <f t="shared" si="22"/>
        <v>28.300000000000132</v>
      </c>
      <c r="H298" s="24" t="e">
        <f t="shared" si="23"/>
        <v>#NUM!</v>
      </c>
      <c r="I298" s="25"/>
      <c r="J298" s="24" t="e">
        <f t="shared" si="20"/>
        <v>#NUM!</v>
      </c>
      <c r="K298" s="24">
        <f t="shared" si="24"/>
        <v>0.1</v>
      </c>
    </row>
    <row r="299" spans="6:11" ht="26.75" customHeight="1" x14ac:dyDescent="0.15">
      <c r="F299" s="22">
        <f t="shared" si="21"/>
        <v>284</v>
      </c>
      <c r="G299" s="23">
        <f t="shared" si="22"/>
        <v>28.400000000000134</v>
      </c>
      <c r="H299" s="24" t="e">
        <f t="shared" si="23"/>
        <v>#NUM!</v>
      </c>
      <c r="I299" s="25"/>
      <c r="J299" s="24" t="e">
        <f t="shared" si="20"/>
        <v>#NUM!</v>
      </c>
      <c r="K299" s="24">
        <f t="shared" si="24"/>
        <v>0.1</v>
      </c>
    </row>
    <row r="300" spans="6:11" ht="26.75" customHeight="1" x14ac:dyDescent="0.15">
      <c r="F300" s="22">
        <f t="shared" si="21"/>
        <v>285</v>
      </c>
      <c r="G300" s="23">
        <f t="shared" si="22"/>
        <v>28.500000000000135</v>
      </c>
      <c r="H300" s="24" t="e">
        <f t="shared" si="23"/>
        <v>#NUM!</v>
      </c>
      <c r="I300" s="25"/>
      <c r="J300" s="24" t="e">
        <f t="shared" si="20"/>
        <v>#NUM!</v>
      </c>
      <c r="K300" s="24">
        <f t="shared" si="24"/>
        <v>0.1</v>
      </c>
    </row>
    <row r="301" spans="6:11" ht="26.75" customHeight="1" x14ac:dyDescent="0.15">
      <c r="F301" s="22">
        <f t="shared" si="21"/>
        <v>286</v>
      </c>
      <c r="G301" s="23">
        <f t="shared" si="22"/>
        <v>28.600000000000136</v>
      </c>
      <c r="H301" s="24" t="e">
        <f t="shared" si="23"/>
        <v>#NUM!</v>
      </c>
      <c r="I301" s="25"/>
      <c r="J301" s="24" t="e">
        <f t="shared" si="20"/>
        <v>#NUM!</v>
      </c>
      <c r="K301" s="24">
        <f t="shared" si="24"/>
        <v>0.1</v>
      </c>
    </row>
    <row r="302" spans="6:11" ht="26.75" customHeight="1" x14ac:dyDescent="0.15">
      <c r="F302" s="22">
        <f t="shared" si="21"/>
        <v>287</v>
      </c>
      <c r="G302" s="23">
        <f t="shared" si="22"/>
        <v>28.700000000000138</v>
      </c>
      <c r="H302" s="24" t="e">
        <f t="shared" si="23"/>
        <v>#NUM!</v>
      </c>
      <c r="I302" s="25"/>
      <c r="J302" s="24" t="e">
        <f t="shared" si="20"/>
        <v>#NUM!</v>
      </c>
      <c r="K302" s="24">
        <f t="shared" si="24"/>
        <v>0.1</v>
      </c>
    </row>
    <row r="303" spans="6:11" ht="26.75" customHeight="1" x14ac:dyDescent="0.15">
      <c r="F303" s="22">
        <f t="shared" si="21"/>
        <v>288</v>
      </c>
      <c r="G303" s="23">
        <f t="shared" si="22"/>
        <v>28.800000000000139</v>
      </c>
      <c r="H303" s="24" t="e">
        <f t="shared" si="23"/>
        <v>#NUM!</v>
      </c>
      <c r="I303" s="25"/>
      <c r="J303" s="24" t="e">
        <f t="shared" si="20"/>
        <v>#NUM!</v>
      </c>
      <c r="K303" s="24">
        <f t="shared" si="24"/>
        <v>0.1</v>
      </c>
    </row>
    <row r="304" spans="6:11" ht="26.75" customHeight="1" x14ac:dyDescent="0.15">
      <c r="F304" s="22">
        <f t="shared" si="21"/>
        <v>289</v>
      </c>
      <c r="G304" s="23">
        <f t="shared" si="22"/>
        <v>28.900000000000141</v>
      </c>
      <c r="H304" s="24" t="e">
        <f t="shared" si="23"/>
        <v>#NUM!</v>
      </c>
      <c r="I304" s="25"/>
      <c r="J304" s="24" t="e">
        <f t="shared" si="20"/>
        <v>#NUM!</v>
      </c>
      <c r="K304" s="24">
        <f t="shared" si="24"/>
        <v>0.1</v>
      </c>
    </row>
    <row r="305" spans="6:11" ht="26.75" customHeight="1" x14ac:dyDescent="0.15">
      <c r="F305" s="22">
        <f t="shared" si="21"/>
        <v>290</v>
      </c>
      <c r="G305" s="23">
        <f t="shared" si="22"/>
        <v>29.000000000000142</v>
      </c>
      <c r="H305" s="24" t="e">
        <f t="shared" si="23"/>
        <v>#NUM!</v>
      </c>
      <c r="I305" s="25"/>
      <c r="J305" s="24" t="e">
        <f t="shared" si="20"/>
        <v>#NUM!</v>
      </c>
      <c r="K305" s="24">
        <f t="shared" si="24"/>
        <v>0.1</v>
      </c>
    </row>
    <row r="306" spans="6:11" ht="26.75" customHeight="1" x14ac:dyDescent="0.15">
      <c r="F306" s="22">
        <f t="shared" si="21"/>
        <v>291</v>
      </c>
      <c r="G306" s="23">
        <f t="shared" si="22"/>
        <v>29.100000000000144</v>
      </c>
      <c r="H306" s="24" t="e">
        <f t="shared" si="23"/>
        <v>#NUM!</v>
      </c>
      <c r="I306" s="25"/>
      <c r="J306" s="24" t="e">
        <f t="shared" si="20"/>
        <v>#NUM!</v>
      </c>
      <c r="K306" s="24">
        <f t="shared" si="24"/>
        <v>0.1</v>
      </c>
    </row>
    <row r="307" spans="6:11" ht="26.75" customHeight="1" x14ac:dyDescent="0.15">
      <c r="F307" s="22">
        <f t="shared" si="21"/>
        <v>292</v>
      </c>
      <c r="G307" s="23">
        <f t="shared" si="22"/>
        <v>29.200000000000145</v>
      </c>
      <c r="H307" s="24" t="e">
        <f t="shared" si="23"/>
        <v>#NUM!</v>
      </c>
      <c r="I307" s="25"/>
      <c r="J307" s="24" t="e">
        <f t="shared" si="20"/>
        <v>#NUM!</v>
      </c>
      <c r="K307" s="24">
        <f t="shared" si="24"/>
        <v>0.1</v>
      </c>
    </row>
    <row r="308" spans="6:11" ht="26.75" customHeight="1" x14ac:dyDescent="0.15">
      <c r="F308" s="22">
        <f t="shared" si="21"/>
        <v>293</v>
      </c>
      <c r="G308" s="23">
        <f t="shared" si="22"/>
        <v>29.300000000000146</v>
      </c>
      <c r="H308" s="24" t="e">
        <f t="shared" si="23"/>
        <v>#NUM!</v>
      </c>
      <c r="I308" s="25"/>
      <c r="J308" s="24" t="e">
        <f t="shared" si="20"/>
        <v>#NUM!</v>
      </c>
      <c r="K308" s="24">
        <f t="shared" si="24"/>
        <v>0.1</v>
      </c>
    </row>
    <row r="309" spans="6:11" ht="26.75" customHeight="1" x14ac:dyDescent="0.15">
      <c r="F309" s="22">
        <f t="shared" si="21"/>
        <v>294</v>
      </c>
      <c r="G309" s="23">
        <f t="shared" si="22"/>
        <v>29.400000000000148</v>
      </c>
      <c r="H309" s="24" t="e">
        <f t="shared" si="23"/>
        <v>#NUM!</v>
      </c>
      <c r="I309" s="25"/>
      <c r="J309" s="24" t="e">
        <f t="shared" si="20"/>
        <v>#NUM!</v>
      </c>
      <c r="K309" s="24">
        <f t="shared" si="24"/>
        <v>0.1</v>
      </c>
    </row>
    <row r="310" spans="6:11" ht="26.75" customHeight="1" x14ac:dyDescent="0.15">
      <c r="F310" s="22">
        <f t="shared" si="21"/>
        <v>295</v>
      </c>
      <c r="G310" s="23">
        <f t="shared" si="22"/>
        <v>29.500000000000149</v>
      </c>
      <c r="H310" s="24" t="e">
        <f t="shared" si="23"/>
        <v>#NUM!</v>
      </c>
      <c r="I310" s="25"/>
      <c r="J310" s="24" t="e">
        <f t="shared" si="20"/>
        <v>#NUM!</v>
      </c>
      <c r="K310" s="24">
        <f t="shared" si="24"/>
        <v>0.1</v>
      </c>
    </row>
    <row r="311" spans="6:11" ht="26.75" customHeight="1" x14ac:dyDescent="0.15">
      <c r="F311" s="22">
        <f t="shared" si="21"/>
        <v>296</v>
      </c>
      <c r="G311" s="23">
        <f t="shared" si="22"/>
        <v>29.600000000000151</v>
      </c>
      <c r="H311" s="24" t="e">
        <f t="shared" si="23"/>
        <v>#NUM!</v>
      </c>
      <c r="I311" s="25"/>
      <c r="J311" s="24" t="e">
        <f t="shared" si="20"/>
        <v>#NUM!</v>
      </c>
      <c r="K311" s="24">
        <f t="shared" si="24"/>
        <v>0.1</v>
      </c>
    </row>
    <row r="312" spans="6:11" ht="26.75" customHeight="1" x14ac:dyDescent="0.15">
      <c r="F312" s="22">
        <f t="shared" si="21"/>
        <v>297</v>
      </c>
      <c r="G312" s="23">
        <f t="shared" si="22"/>
        <v>29.700000000000152</v>
      </c>
      <c r="H312" s="24" t="e">
        <f t="shared" si="23"/>
        <v>#NUM!</v>
      </c>
      <c r="I312" s="25"/>
      <c r="J312" s="24" t="e">
        <f t="shared" si="20"/>
        <v>#NUM!</v>
      </c>
      <c r="K312" s="24">
        <f t="shared" si="24"/>
        <v>0.1</v>
      </c>
    </row>
    <row r="313" spans="6:11" ht="26.75" customHeight="1" x14ac:dyDescent="0.15">
      <c r="F313" s="22">
        <f t="shared" si="21"/>
        <v>298</v>
      </c>
      <c r="G313" s="23">
        <f t="shared" si="22"/>
        <v>29.800000000000153</v>
      </c>
      <c r="H313" s="24" t="e">
        <f t="shared" si="23"/>
        <v>#NUM!</v>
      </c>
      <c r="I313" s="25"/>
      <c r="J313" s="24" t="e">
        <f t="shared" si="20"/>
        <v>#NUM!</v>
      </c>
      <c r="K313" s="24">
        <f t="shared" si="24"/>
        <v>0.1</v>
      </c>
    </row>
    <row r="314" spans="6:11" ht="26.75" customHeight="1" x14ac:dyDescent="0.15">
      <c r="F314" s="22">
        <f t="shared" si="21"/>
        <v>299</v>
      </c>
      <c r="G314" s="23">
        <f t="shared" si="22"/>
        <v>29.900000000000155</v>
      </c>
      <c r="H314" s="24" t="e">
        <f t="shared" si="23"/>
        <v>#NUM!</v>
      </c>
      <c r="I314" s="25"/>
      <c r="J314" s="24" t="e">
        <f t="shared" si="20"/>
        <v>#NUM!</v>
      </c>
      <c r="K314" s="24">
        <f t="shared" si="24"/>
        <v>0.1</v>
      </c>
    </row>
    <row r="315" spans="6:11" ht="26.75" customHeight="1" x14ac:dyDescent="0.15">
      <c r="F315" s="22">
        <f t="shared" si="21"/>
        <v>300</v>
      </c>
      <c r="G315" s="23">
        <f t="shared" si="22"/>
        <v>30.000000000000156</v>
      </c>
      <c r="H315" s="24" t="e">
        <f t="shared" si="23"/>
        <v>#NUM!</v>
      </c>
      <c r="I315" s="25"/>
      <c r="J315" s="24" t="e">
        <f t="shared" si="20"/>
        <v>#NUM!</v>
      </c>
      <c r="K315" s="24">
        <f t="shared" si="24"/>
        <v>0.1</v>
      </c>
    </row>
    <row r="316" spans="6:11" ht="26.75" customHeight="1" x14ac:dyDescent="0.15">
      <c r="F316" s="22">
        <f t="shared" si="21"/>
        <v>301</v>
      </c>
      <c r="G316" s="23">
        <f t="shared" si="22"/>
        <v>30.100000000000158</v>
      </c>
      <c r="H316" s="24" t="e">
        <f t="shared" si="23"/>
        <v>#NUM!</v>
      </c>
      <c r="I316" s="25"/>
      <c r="J316" s="24" t="e">
        <f t="shared" si="20"/>
        <v>#NUM!</v>
      </c>
      <c r="K316" s="24">
        <f t="shared" si="24"/>
        <v>0.1</v>
      </c>
    </row>
    <row r="317" spans="6:11" ht="26.75" customHeight="1" x14ac:dyDescent="0.15">
      <c r="F317" s="22">
        <f t="shared" si="21"/>
        <v>302</v>
      </c>
      <c r="G317" s="23">
        <f t="shared" si="22"/>
        <v>30.200000000000159</v>
      </c>
      <c r="H317" s="24" t="e">
        <f t="shared" si="23"/>
        <v>#NUM!</v>
      </c>
      <c r="I317" s="25"/>
      <c r="J317" s="24" t="e">
        <f t="shared" si="20"/>
        <v>#NUM!</v>
      </c>
      <c r="K317" s="24">
        <f t="shared" si="24"/>
        <v>0.1</v>
      </c>
    </row>
    <row r="318" spans="6:11" ht="26.75" customHeight="1" x14ac:dyDescent="0.15">
      <c r="F318" s="22">
        <f t="shared" si="21"/>
        <v>303</v>
      </c>
      <c r="G318" s="23">
        <f t="shared" si="22"/>
        <v>30.300000000000161</v>
      </c>
      <c r="H318" s="24" t="e">
        <f t="shared" si="23"/>
        <v>#NUM!</v>
      </c>
      <c r="I318" s="25"/>
      <c r="J318" s="24" t="e">
        <f t="shared" si="20"/>
        <v>#NUM!</v>
      </c>
      <c r="K318" s="24">
        <f t="shared" si="24"/>
        <v>0.1</v>
      </c>
    </row>
    <row r="319" spans="6:11" ht="26.75" customHeight="1" x14ac:dyDescent="0.15">
      <c r="F319" s="22">
        <f t="shared" si="21"/>
        <v>304</v>
      </c>
      <c r="G319" s="23">
        <f t="shared" si="22"/>
        <v>30.400000000000162</v>
      </c>
      <c r="H319" s="24" t="e">
        <f t="shared" si="23"/>
        <v>#NUM!</v>
      </c>
      <c r="I319" s="25"/>
      <c r="J319" s="24" t="e">
        <f t="shared" si="20"/>
        <v>#NUM!</v>
      </c>
      <c r="K319" s="24">
        <f t="shared" si="24"/>
        <v>0.1</v>
      </c>
    </row>
    <row r="320" spans="6:11" ht="26.75" customHeight="1" x14ac:dyDescent="0.15">
      <c r="F320" s="22">
        <f t="shared" si="21"/>
        <v>305</v>
      </c>
      <c r="G320" s="23">
        <f t="shared" si="22"/>
        <v>30.500000000000163</v>
      </c>
      <c r="H320" s="24" t="e">
        <f t="shared" si="23"/>
        <v>#NUM!</v>
      </c>
      <c r="I320" s="25"/>
      <c r="J320" s="24" t="e">
        <f t="shared" si="20"/>
        <v>#NUM!</v>
      </c>
      <c r="K320" s="24">
        <f t="shared" si="24"/>
        <v>0.1</v>
      </c>
    </row>
    <row r="321" spans="6:11" ht="26.75" customHeight="1" x14ac:dyDescent="0.15">
      <c r="F321" s="22">
        <f t="shared" si="21"/>
        <v>306</v>
      </c>
      <c r="G321" s="23">
        <f t="shared" si="22"/>
        <v>30.600000000000165</v>
      </c>
      <c r="H321" s="24" t="e">
        <f t="shared" si="23"/>
        <v>#NUM!</v>
      </c>
      <c r="I321" s="25"/>
      <c r="J321" s="24" t="e">
        <f t="shared" si="20"/>
        <v>#NUM!</v>
      </c>
      <c r="K321" s="24">
        <f t="shared" si="24"/>
        <v>0.1</v>
      </c>
    </row>
    <row r="322" spans="6:11" ht="26.75" customHeight="1" x14ac:dyDescent="0.15">
      <c r="F322" s="22">
        <f t="shared" si="21"/>
        <v>307</v>
      </c>
      <c r="G322" s="23">
        <f t="shared" si="22"/>
        <v>30.700000000000166</v>
      </c>
      <c r="H322" s="24" t="e">
        <f t="shared" si="23"/>
        <v>#NUM!</v>
      </c>
      <c r="I322" s="25"/>
      <c r="J322" s="24" t="e">
        <f t="shared" si="20"/>
        <v>#NUM!</v>
      </c>
      <c r="K322" s="24">
        <f t="shared" si="24"/>
        <v>0.1</v>
      </c>
    </row>
    <row r="323" spans="6:11" ht="26.75" customHeight="1" x14ac:dyDescent="0.15">
      <c r="F323" s="22">
        <f t="shared" si="21"/>
        <v>308</v>
      </c>
      <c r="G323" s="23">
        <f t="shared" si="22"/>
        <v>30.800000000000168</v>
      </c>
      <c r="H323" s="24" t="e">
        <f t="shared" si="23"/>
        <v>#NUM!</v>
      </c>
      <c r="I323" s="25"/>
      <c r="J323" s="24" t="e">
        <f t="shared" si="20"/>
        <v>#NUM!</v>
      </c>
      <c r="K323" s="24">
        <f t="shared" si="24"/>
        <v>0.1</v>
      </c>
    </row>
    <row r="324" spans="6:11" ht="26.75" customHeight="1" x14ac:dyDescent="0.15">
      <c r="F324" s="22">
        <f t="shared" si="21"/>
        <v>309</v>
      </c>
      <c r="G324" s="23">
        <f t="shared" si="22"/>
        <v>30.900000000000169</v>
      </c>
      <c r="H324" s="24" t="e">
        <f t="shared" si="23"/>
        <v>#NUM!</v>
      </c>
      <c r="I324" s="25"/>
      <c r="J324" s="24" t="e">
        <f t="shared" si="20"/>
        <v>#NUM!</v>
      </c>
      <c r="K324" s="24">
        <f t="shared" si="24"/>
        <v>0.1</v>
      </c>
    </row>
    <row r="325" spans="6:11" ht="26.75" customHeight="1" x14ac:dyDescent="0.15">
      <c r="F325" s="22">
        <f t="shared" si="21"/>
        <v>310</v>
      </c>
      <c r="G325" s="23">
        <f t="shared" si="22"/>
        <v>31.000000000000171</v>
      </c>
      <c r="H325" s="24" t="e">
        <f t="shared" si="23"/>
        <v>#NUM!</v>
      </c>
      <c r="I325" s="25"/>
      <c r="J325" s="24" t="e">
        <f t="shared" si="20"/>
        <v>#NUM!</v>
      </c>
      <c r="K325" s="24">
        <f t="shared" si="24"/>
        <v>0.1</v>
      </c>
    </row>
    <row r="326" spans="6:11" ht="26.75" customHeight="1" x14ac:dyDescent="0.15">
      <c r="F326" s="22">
        <f t="shared" si="21"/>
        <v>311</v>
      </c>
      <c r="G326" s="23">
        <f t="shared" si="22"/>
        <v>31.100000000000172</v>
      </c>
      <c r="H326" s="24" t="e">
        <f t="shared" si="23"/>
        <v>#NUM!</v>
      </c>
      <c r="I326" s="25"/>
      <c r="J326" s="24" t="e">
        <f t="shared" si="20"/>
        <v>#NUM!</v>
      </c>
      <c r="K326" s="24">
        <f t="shared" si="24"/>
        <v>0.1</v>
      </c>
    </row>
    <row r="327" spans="6:11" ht="26.75" customHeight="1" x14ac:dyDescent="0.15">
      <c r="F327" s="22">
        <f t="shared" si="21"/>
        <v>312</v>
      </c>
      <c r="G327" s="23">
        <f t="shared" si="22"/>
        <v>31.200000000000173</v>
      </c>
      <c r="H327" s="24" t="e">
        <f t="shared" si="23"/>
        <v>#NUM!</v>
      </c>
      <c r="I327" s="25"/>
      <c r="J327" s="24" t="e">
        <f t="shared" si="20"/>
        <v>#NUM!</v>
      </c>
      <c r="K327" s="24">
        <f t="shared" si="24"/>
        <v>0.1</v>
      </c>
    </row>
    <row r="328" spans="6:11" ht="26.75" customHeight="1" x14ac:dyDescent="0.15">
      <c r="F328" s="22">
        <f t="shared" si="21"/>
        <v>313</v>
      </c>
      <c r="G328" s="23">
        <f t="shared" si="22"/>
        <v>31.300000000000175</v>
      </c>
      <c r="H328" s="24" t="e">
        <f t="shared" si="23"/>
        <v>#NUM!</v>
      </c>
      <c r="I328" s="25"/>
      <c r="J328" s="24" t="e">
        <f t="shared" si="20"/>
        <v>#NUM!</v>
      </c>
      <c r="K328" s="24">
        <f t="shared" si="24"/>
        <v>0.1</v>
      </c>
    </row>
    <row r="329" spans="6:11" ht="26.75" customHeight="1" x14ac:dyDescent="0.15">
      <c r="F329" s="22">
        <f t="shared" si="21"/>
        <v>314</v>
      </c>
      <c r="G329" s="23">
        <f t="shared" si="22"/>
        <v>31.400000000000176</v>
      </c>
      <c r="H329" s="24" t="e">
        <f t="shared" si="23"/>
        <v>#NUM!</v>
      </c>
      <c r="I329" s="25"/>
      <c r="J329" s="24" t="e">
        <f t="shared" si="20"/>
        <v>#NUM!</v>
      </c>
      <c r="K329" s="24">
        <f t="shared" si="24"/>
        <v>0.1</v>
      </c>
    </row>
    <row r="330" spans="6:11" ht="26.75" customHeight="1" x14ac:dyDescent="0.15">
      <c r="F330" s="22">
        <f t="shared" si="21"/>
        <v>315</v>
      </c>
      <c r="G330" s="23">
        <f t="shared" si="22"/>
        <v>31.500000000000178</v>
      </c>
      <c r="H330" s="24" t="e">
        <f t="shared" si="23"/>
        <v>#NUM!</v>
      </c>
      <c r="I330" s="25"/>
      <c r="J330" s="24" t="e">
        <f t="shared" si="20"/>
        <v>#NUM!</v>
      </c>
      <c r="K330" s="24">
        <f t="shared" si="24"/>
        <v>0.1</v>
      </c>
    </row>
    <row r="331" spans="6:11" ht="26.75" customHeight="1" x14ac:dyDescent="0.15">
      <c r="F331" s="22">
        <f t="shared" si="21"/>
        <v>316</v>
      </c>
      <c r="G331" s="23">
        <f t="shared" si="22"/>
        <v>31.600000000000179</v>
      </c>
      <c r="H331" s="24" t="e">
        <f t="shared" si="23"/>
        <v>#NUM!</v>
      </c>
      <c r="I331" s="25"/>
      <c r="J331" s="24" t="e">
        <f t="shared" si="20"/>
        <v>#NUM!</v>
      </c>
      <c r="K331" s="24">
        <f t="shared" si="24"/>
        <v>0.1</v>
      </c>
    </row>
    <row r="332" spans="6:11" ht="26.75" customHeight="1" x14ac:dyDescent="0.15">
      <c r="F332" s="22">
        <f t="shared" si="21"/>
        <v>317</v>
      </c>
      <c r="G332" s="23">
        <f t="shared" si="22"/>
        <v>31.70000000000018</v>
      </c>
      <c r="H332" s="24" t="e">
        <f t="shared" si="23"/>
        <v>#NUM!</v>
      </c>
      <c r="I332" s="25"/>
      <c r="J332" s="24" t="e">
        <f t="shared" si="20"/>
        <v>#NUM!</v>
      </c>
      <c r="K332" s="24">
        <f t="shared" si="24"/>
        <v>0.1</v>
      </c>
    </row>
    <row r="333" spans="6:11" ht="26.75" customHeight="1" x14ac:dyDescent="0.15">
      <c r="F333" s="22">
        <f t="shared" si="21"/>
        <v>318</v>
      </c>
      <c r="G333" s="23">
        <f t="shared" si="22"/>
        <v>31.800000000000182</v>
      </c>
      <c r="H333" s="24" t="e">
        <f t="shared" si="23"/>
        <v>#NUM!</v>
      </c>
      <c r="I333" s="25"/>
      <c r="J333" s="24" t="e">
        <f t="shared" si="20"/>
        <v>#NUM!</v>
      </c>
      <c r="K333" s="24">
        <f t="shared" si="24"/>
        <v>0.1</v>
      </c>
    </row>
    <row r="334" spans="6:11" ht="26.75" customHeight="1" x14ac:dyDescent="0.15">
      <c r="F334" s="22">
        <f t="shared" si="21"/>
        <v>319</v>
      </c>
      <c r="G334" s="23">
        <f t="shared" si="22"/>
        <v>31.900000000000183</v>
      </c>
      <c r="H334" s="24" t="e">
        <f t="shared" si="23"/>
        <v>#NUM!</v>
      </c>
      <c r="I334" s="25"/>
      <c r="J334" s="24" t="e">
        <f t="shared" si="20"/>
        <v>#NUM!</v>
      </c>
      <c r="K334" s="24">
        <f t="shared" si="24"/>
        <v>0.1</v>
      </c>
    </row>
    <row r="335" spans="6:11" ht="26.75" customHeight="1" x14ac:dyDescent="0.15">
      <c r="F335" s="22">
        <f t="shared" si="21"/>
        <v>320</v>
      </c>
      <c r="G335" s="23">
        <f t="shared" si="22"/>
        <v>32.000000000000185</v>
      </c>
      <c r="H335" s="24" t="e">
        <f t="shared" si="23"/>
        <v>#NUM!</v>
      </c>
      <c r="I335" s="25"/>
      <c r="J335" s="24" t="e">
        <f t="shared" ref="J335:J398" si="25">EXP(G335)*SIN(H335)</f>
        <v>#NUM!</v>
      </c>
      <c r="K335" s="24">
        <f t="shared" si="24"/>
        <v>0.1</v>
      </c>
    </row>
    <row r="336" spans="6:11" ht="26.75" customHeight="1" x14ac:dyDescent="0.15">
      <c r="F336" s="22">
        <f t="shared" ref="F336:F399" si="26">$F335+1</f>
        <v>321</v>
      </c>
      <c r="G336" s="23">
        <f t="shared" ref="G336:G399" si="27">G335+K335</f>
        <v>32.100000000000186</v>
      </c>
      <c r="H336" s="24" t="e">
        <f t="shared" ref="H336:H399" si="28">H335+J335*K335</f>
        <v>#NUM!</v>
      </c>
      <c r="I336" s="25"/>
      <c r="J336" s="24" t="e">
        <f t="shared" si="25"/>
        <v>#NUM!</v>
      </c>
      <c r="K336" s="24">
        <f t="shared" ref="K336:K399" si="29">K335</f>
        <v>0.1</v>
      </c>
    </row>
    <row r="337" spans="6:11" ht="26.75" customHeight="1" x14ac:dyDescent="0.15">
      <c r="F337" s="22">
        <f t="shared" si="26"/>
        <v>322</v>
      </c>
      <c r="G337" s="23">
        <f t="shared" si="27"/>
        <v>32.200000000000188</v>
      </c>
      <c r="H337" s="24" t="e">
        <f t="shared" si="28"/>
        <v>#NUM!</v>
      </c>
      <c r="I337" s="25"/>
      <c r="J337" s="24" t="e">
        <f t="shared" si="25"/>
        <v>#NUM!</v>
      </c>
      <c r="K337" s="24">
        <f t="shared" si="29"/>
        <v>0.1</v>
      </c>
    </row>
    <row r="338" spans="6:11" ht="26.75" customHeight="1" x14ac:dyDescent="0.15">
      <c r="F338" s="22">
        <f t="shared" si="26"/>
        <v>323</v>
      </c>
      <c r="G338" s="23">
        <f t="shared" si="27"/>
        <v>32.300000000000189</v>
      </c>
      <c r="H338" s="24" t="e">
        <f t="shared" si="28"/>
        <v>#NUM!</v>
      </c>
      <c r="I338" s="25"/>
      <c r="J338" s="24" t="e">
        <f t="shared" si="25"/>
        <v>#NUM!</v>
      </c>
      <c r="K338" s="24">
        <f t="shared" si="29"/>
        <v>0.1</v>
      </c>
    </row>
    <row r="339" spans="6:11" ht="26.75" customHeight="1" x14ac:dyDescent="0.15">
      <c r="F339" s="22">
        <f t="shared" si="26"/>
        <v>324</v>
      </c>
      <c r="G339" s="23">
        <f t="shared" si="27"/>
        <v>32.40000000000019</v>
      </c>
      <c r="H339" s="24" t="e">
        <f t="shared" si="28"/>
        <v>#NUM!</v>
      </c>
      <c r="I339" s="25"/>
      <c r="J339" s="24" t="e">
        <f t="shared" si="25"/>
        <v>#NUM!</v>
      </c>
      <c r="K339" s="24">
        <f t="shared" si="29"/>
        <v>0.1</v>
      </c>
    </row>
    <row r="340" spans="6:11" ht="26.75" customHeight="1" x14ac:dyDescent="0.15">
      <c r="F340" s="22">
        <f t="shared" si="26"/>
        <v>325</v>
      </c>
      <c r="G340" s="23">
        <f t="shared" si="27"/>
        <v>32.500000000000192</v>
      </c>
      <c r="H340" s="24" t="e">
        <f t="shared" si="28"/>
        <v>#NUM!</v>
      </c>
      <c r="I340" s="25"/>
      <c r="J340" s="24" t="e">
        <f t="shared" si="25"/>
        <v>#NUM!</v>
      </c>
      <c r="K340" s="24">
        <f t="shared" si="29"/>
        <v>0.1</v>
      </c>
    </row>
    <row r="341" spans="6:11" ht="26.75" customHeight="1" x14ac:dyDescent="0.15">
      <c r="F341" s="22">
        <f t="shared" si="26"/>
        <v>326</v>
      </c>
      <c r="G341" s="23">
        <f t="shared" si="27"/>
        <v>32.600000000000193</v>
      </c>
      <c r="H341" s="24" t="e">
        <f t="shared" si="28"/>
        <v>#NUM!</v>
      </c>
      <c r="I341" s="25"/>
      <c r="J341" s="24" t="e">
        <f t="shared" si="25"/>
        <v>#NUM!</v>
      </c>
      <c r="K341" s="24">
        <f t="shared" si="29"/>
        <v>0.1</v>
      </c>
    </row>
    <row r="342" spans="6:11" ht="26.75" customHeight="1" x14ac:dyDescent="0.15">
      <c r="F342" s="22">
        <f t="shared" si="26"/>
        <v>327</v>
      </c>
      <c r="G342" s="23">
        <f t="shared" si="27"/>
        <v>32.700000000000195</v>
      </c>
      <c r="H342" s="24" t="e">
        <f t="shared" si="28"/>
        <v>#NUM!</v>
      </c>
      <c r="I342" s="25"/>
      <c r="J342" s="24" t="e">
        <f t="shared" si="25"/>
        <v>#NUM!</v>
      </c>
      <c r="K342" s="24">
        <f t="shared" si="29"/>
        <v>0.1</v>
      </c>
    </row>
    <row r="343" spans="6:11" ht="26.75" customHeight="1" x14ac:dyDescent="0.15">
      <c r="F343" s="22">
        <f t="shared" si="26"/>
        <v>328</v>
      </c>
      <c r="G343" s="23">
        <f t="shared" si="27"/>
        <v>32.800000000000196</v>
      </c>
      <c r="H343" s="24" t="e">
        <f t="shared" si="28"/>
        <v>#NUM!</v>
      </c>
      <c r="I343" s="25"/>
      <c r="J343" s="24" t="e">
        <f t="shared" si="25"/>
        <v>#NUM!</v>
      </c>
      <c r="K343" s="24">
        <f t="shared" si="29"/>
        <v>0.1</v>
      </c>
    </row>
    <row r="344" spans="6:11" ht="26.75" customHeight="1" x14ac:dyDescent="0.15">
      <c r="F344" s="22">
        <f t="shared" si="26"/>
        <v>329</v>
      </c>
      <c r="G344" s="23">
        <f t="shared" si="27"/>
        <v>32.900000000000198</v>
      </c>
      <c r="H344" s="24" t="e">
        <f t="shared" si="28"/>
        <v>#NUM!</v>
      </c>
      <c r="I344" s="25"/>
      <c r="J344" s="24" t="e">
        <f t="shared" si="25"/>
        <v>#NUM!</v>
      </c>
      <c r="K344" s="24">
        <f t="shared" si="29"/>
        <v>0.1</v>
      </c>
    </row>
    <row r="345" spans="6:11" ht="26.75" customHeight="1" x14ac:dyDescent="0.15">
      <c r="F345" s="22">
        <f t="shared" si="26"/>
        <v>330</v>
      </c>
      <c r="G345" s="23">
        <f t="shared" si="27"/>
        <v>33.000000000000199</v>
      </c>
      <c r="H345" s="24" t="e">
        <f t="shared" si="28"/>
        <v>#NUM!</v>
      </c>
      <c r="I345" s="25"/>
      <c r="J345" s="24" t="e">
        <f t="shared" si="25"/>
        <v>#NUM!</v>
      </c>
      <c r="K345" s="24">
        <f t="shared" si="29"/>
        <v>0.1</v>
      </c>
    </row>
    <row r="346" spans="6:11" ht="26.75" customHeight="1" x14ac:dyDescent="0.15">
      <c r="F346" s="22">
        <f t="shared" si="26"/>
        <v>331</v>
      </c>
      <c r="G346" s="23">
        <f t="shared" si="27"/>
        <v>33.1000000000002</v>
      </c>
      <c r="H346" s="24" t="e">
        <f t="shared" si="28"/>
        <v>#NUM!</v>
      </c>
      <c r="I346" s="25"/>
      <c r="J346" s="24" t="e">
        <f t="shared" si="25"/>
        <v>#NUM!</v>
      </c>
      <c r="K346" s="24">
        <f t="shared" si="29"/>
        <v>0.1</v>
      </c>
    </row>
    <row r="347" spans="6:11" ht="26.75" customHeight="1" x14ac:dyDescent="0.15">
      <c r="F347" s="22">
        <f t="shared" si="26"/>
        <v>332</v>
      </c>
      <c r="G347" s="23">
        <f t="shared" si="27"/>
        <v>33.200000000000202</v>
      </c>
      <c r="H347" s="24" t="e">
        <f t="shared" si="28"/>
        <v>#NUM!</v>
      </c>
      <c r="I347" s="25"/>
      <c r="J347" s="24" t="e">
        <f t="shared" si="25"/>
        <v>#NUM!</v>
      </c>
      <c r="K347" s="24">
        <f t="shared" si="29"/>
        <v>0.1</v>
      </c>
    </row>
    <row r="348" spans="6:11" ht="26.75" customHeight="1" x14ac:dyDescent="0.15">
      <c r="F348" s="22">
        <f t="shared" si="26"/>
        <v>333</v>
      </c>
      <c r="G348" s="23">
        <f t="shared" si="27"/>
        <v>33.300000000000203</v>
      </c>
      <c r="H348" s="24" t="e">
        <f t="shared" si="28"/>
        <v>#NUM!</v>
      </c>
      <c r="I348" s="25"/>
      <c r="J348" s="24" t="e">
        <f t="shared" si="25"/>
        <v>#NUM!</v>
      </c>
      <c r="K348" s="24">
        <f t="shared" si="29"/>
        <v>0.1</v>
      </c>
    </row>
    <row r="349" spans="6:11" ht="26.75" customHeight="1" x14ac:dyDescent="0.15">
      <c r="F349" s="22">
        <f t="shared" si="26"/>
        <v>334</v>
      </c>
      <c r="G349" s="23">
        <f t="shared" si="27"/>
        <v>33.400000000000205</v>
      </c>
      <c r="H349" s="24" t="e">
        <f t="shared" si="28"/>
        <v>#NUM!</v>
      </c>
      <c r="I349" s="25"/>
      <c r="J349" s="24" t="e">
        <f t="shared" si="25"/>
        <v>#NUM!</v>
      </c>
      <c r="K349" s="24">
        <f t="shared" si="29"/>
        <v>0.1</v>
      </c>
    </row>
    <row r="350" spans="6:11" ht="26.75" customHeight="1" x14ac:dyDescent="0.15">
      <c r="F350" s="22">
        <f t="shared" si="26"/>
        <v>335</v>
      </c>
      <c r="G350" s="23">
        <f t="shared" si="27"/>
        <v>33.500000000000206</v>
      </c>
      <c r="H350" s="24" t="e">
        <f t="shared" si="28"/>
        <v>#NUM!</v>
      </c>
      <c r="I350" s="25"/>
      <c r="J350" s="24" t="e">
        <f t="shared" si="25"/>
        <v>#NUM!</v>
      </c>
      <c r="K350" s="24">
        <f t="shared" si="29"/>
        <v>0.1</v>
      </c>
    </row>
    <row r="351" spans="6:11" ht="26.75" customHeight="1" x14ac:dyDescent="0.15">
      <c r="F351" s="22">
        <f t="shared" si="26"/>
        <v>336</v>
      </c>
      <c r="G351" s="23">
        <f t="shared" si="27"/>
        <v>33.600000000000207</v>
      </c>
      <c r="H351" s="24" t="e">
        <f t="shared" si="28"/>
        <v>#NUM!</v>
      </c>
      <c r="I351" s="25"/>
      <c r="J351" s="24" t="e">
        <f t="shared" si="25"/>
        <v>#NUM!</v>
      </c>
      <c r="K351" s="24">
        <f t="shared" si="29"/>
        <v>0.1</v>
      </c>
    </row>
    <row r="352" spans="6:11" ht="26.75" customHeight="1" x14ac:dyDescent="0.15">
      <c r="F352" s="22">
        <f t="shared" si="26"/>
        <v>337</v>
      </c>
      <c r="G352" s="23">
        <f t="shared" si="27"/>
        <v>33.700000000000209</v>
      </c>
      <c r="H352" s="24" t="e">
        <f t="shared" si="28"/>
        <v>#NUM!</v>
      </c>
      <c r="I352" s="25"/>
      <c r="J352" s="24" t="e">
        <f t="shared" si="25"/>
        <v>#NUM!</v>
      </c>
      <c r="K352" s="24">
        <f t="shared" si="29"/>
        <v>0.1</v>
      </c>
    </row>
    <row r="353" spans="6:11" ht="26.75" customHeight="1" x14ac:dyDescent="0.15">
      <c r="F353" s="22">
        <f t="shared" si="26"/>
        <v>338</v>
      </c>
      <c r="G353" s="23">
        <f t="shared" si="27"/>
        <v>33.80000000000021</v>
      </c>
      <c r="H353" s="24" t="e">
        <f t="shared" si="28"/>
        <v>#NUM!</v>
      </c>
      <c r="I353" s="25"/>
      <c r="J353" s="24" t="e">
        <f t="shared" si="25"/>
        <v>#NUM!</v>
      </c>
      <c r="K353" s="24">
        <f t="shared" si="29"/>
        <v>0.1</v>
      </c>
    </row>
    <row r="354" spans="6:11" ht="26.75" customHeight="1" x14ac:dyDescent="0.15">
      <c r="F354" s="22">
        <f t="shared" si="26"/>
        <v>339</v>
      </c>
      <c r="G354" s="23">
        <f t="shared" si="27"/>
        <v>33.900000000000212</v>
      </c>
      <c r="H354" s="24" t="e">
        <f t="shared" si="28"/>
        <v>#NUM!</v>
      </c>
      <c r="I354" s="25"/>
      <c r="J354" s="24" t="e">
        <f t="shared" si="25"/>
        <v>#NUM!</v>
      </c>
      <c r="K354" s="24">
        <f t="shared" si="29"/>
        <v>0.1</v>
      </c>
    </row>
    <row r="355" spans="6:11" ht="26.75" customHeight="1" x14ac:dyDescent="0.15">
      <c r="F355" s="22">
        <f t="shared" si="26"/>
        <v>340</v>
      </c>
      <c r="G355" s="23">
        <f t="shared" si="27"/>
        <v>34.000000000000213</v>
      </c>
      <c r="H355" s="24" t="e">
        <f t="shared" si="28"/>
        <v>#NUM!</v>
      </c>
      <c r="I355" s="25"/>
      <c r="J355" s="24" t="e">
        <f t="shared" si="25"/>
        <v>#NUM!</v>
      </c>
      <c r="K355" s="24">
        <f t="shared" si="29"/>
        <v>0.1</v>
      </c>
    </row>
    <row r="356" spans="6:11" ht="26.75" customHeight="1" x14ac:dyDescent="0.15">
      <c r="F356" s="22">
        <f t="shared" si="26"/>
        <v>341</v>
      </c>
      <c r="G356" s="23">
        <f t="shared" si="27"/>
        <v>34.100000000000215</v>
      </c>
      <c r="H356" s="24" t="e">
        <f t="shared" si="28"/>
        <v>#NUM!</v>
      </c>
      <c r="I356" s="25"/>
      <c r="J356" s="24" t="e">
        <f t="shared" si="25"/>
        <v>#NUM!</v>
      </c>
      <c r="K356" s="24">
        <f t="shared" si="29"/>
        <v>0.1</v>
      </c>
    </row>
    <row r="357" spans="6:11" ht="26.75" customHeight="1" x14ac:dyDescent="0.15">
      <c r="F357" s="22">
        <f t="shared" si="26"/>
        <v>342</v>
      </c>
      <c r="G357" s="23">
        <f t="shared" si="27"/>
        <v>34.200000000000216</v>
      </c>
      <c r="H357" s="24" t="e">
        <f t="shared" si="28"/>
        <v>#NUM!</v>
      </c>
      <c r="I357" s="25"/>
      <c r="J357" s="24" t="e">
        <f t="shared" si="25"/>
        <v>#NUM!</v>
      </c>
      <c r="K357" s="24">
        <f t="shared" si="29"/>
        <v>0.1</v>
      </c>
    </row>
    <row r="358" spans="6:11" ht="26.75" customHeight="1" x14ac:dyDescent="0.15">
      <c r="F358" s="22">
        <f t="shared" si="26"/>
        <v>343</v>
      </c>
      <c r="G358" s="23">
        <f t="shared" si="27"/>
        <v>34.300000000000217</v>
      </c>
      <c r="H358" s="24" t="e">
        <f t="shared" si="28"/>
        <v>#NUM!</v>
      </c>
      <c r="I358" s="25"/>
      <c r="J358" s="24" t="e">
        <f t="shared" si="25"/>
        <v>#NUM!</v>
      </c>
      <c r="K358" s="24">
        <f t="shared" si="29"/>
        <v>0.1</v>
      </c>
    </row>
    <row r="359" spans="6:11" ht="26.75" customHeight="1" x14ac:dyDescent="0.15">
      <c r="F359" s="22">
        <f t="shared" si="26"/>
        <v>344</v>
      </c>
      <c r="G359" s="23">
        <f t="shared" si="27"/>
        <v>34.400000000000219</v>
      </c>
      <c r="H359" s="24" t="e">
        <f t="shared" si="28"/>
        <v>#NUM!</v>
      </c>
      <c r="I359" s="25"/>
      <c r="J359" s="24" t="e">
        <f t="shared" si="25"/>
        <v>#NUM!</v>
      </c>
      <c r="K359" s="24">
        <f t="shared" si="29"/>
        <v>0.1</v>
      </c>
    </row>
    <row r="360" spans="6:11" ht="26.75" customHeight="1" x14ac:dyDescent="0.15">
      <c r="F360" s="22">
        <f t="shared" si="26"/>
        <v>345</v>
      </c>
      <c r="G360" s="23">
        <f t="shared" si="27"/>
        <v>34.50000000000022</v>
      </c>
      <c r="H360" s="24" t="e">
        <f t="shared" si="28"/>
        <v>#NUM!</v>
      </c>
      <c r="I360" s="25"/>
      <c r="J360" s="24" t="e">
        <f t="shared" si="25"/>
        <v>#NUM!</v>
      </c>
      <c r="K360" s="24">
        <f t="shared" si="29"/>
        <v>0.1</v>
      </c>
    </row>
    <row r="361" spans="6:11" ht="26.75" customHeight="1" x14ac:dyDescent="0.15">
      <c r="F361" s="22">
        <f t="shared" si="26"/>
        <v>346</v>
      </c>
      <c r="G361" s="23">
        <f t="shared" si="27"/>
        <v>34.600000000000222</v>
      </c>
      <c r="H361" s="24" t="e">
        <f t="shared" si="28"/>
        <v>#NUM!</v>
      </c>
      <c r="I361" s="25"/>
      <c r="J361" s="24" t="e">
        <f t="shared" si="25"/>
        <v>#NUM!</v>
      </c>
      <c r="K361" s="24">
        <f t="shared" si="29"/>
        <v>0.1</v>
      </c>
    </row>
    <row r="362" spans="6:11" ht="26.75" customHeight="1" x14ac:dyDescent="0.15">
      <c r="F362" s="22">
        <f t="shared" si="26"/>
        <v>347</v>
      </c>
      <c r="G362" s="23">
        <f t="shared" si="27"/>
        <v>34.700000000000223</v>
      </c>
      <c r="H362" s="24" t="e">
        <f t="shared" si="28"/>
        <v>#NUM!</v>
      </c>
      <c r="I362" s="25"/>
      <c r="J362" s="24" t="e">
        <f t="shared" si="25"/>
        <v>#NUM!</v>
      </c>
      <c r="K362" s="24">
        <f t="shared" si="29"/>
        <v>0.1</v>
      </c>
    </row>
    <row r="363" spans="6:11" ht="26.75" customHeight="1" x14ac:dyDescent="0.15">
      <c r="F363" s="22">
        <f t="shared" si="26"/>
        <v>348</v>
      </c>
      <c r="G363" s="23">
        <f t="shared" si="27"/>
        <v>34.800000000000225</v>
      </c>
      <c r="H363" s="24" t="e">
        <f t="shared" si="28"/>
        <v>#NUM!</v>
      </c>
      <c r="I363" s="25"/>
      <c r="J363" s="24" t="e">
        <f t="shared" si="25"/>
        <v>#NUM!</v>
      </c>
      <c r="K363" s="24">
        <f t="shared" si="29"/>
        <v>0.1</v>
      </c>
    </row>
    <row r="364" spans="6:11" ht="26.75" customHeight="1" x14ac:dyDescent="0.15">
      <c r="F364" s="22">
        <f t="shared" si="26"/>
        <v>349</v>
      </c>
      <c r="G364" s="23">
        <f t="shared" si="27"/>
        <v>34.900000000000226</v>
      </c>
      <c r="H364" s="24" t="e">
        <f t="shared" si="28"/>
        <v>#NUM!</v>
      </c>
      <c r="I364" s="25"/>
      <c r="J364" s="24" t="e">
        <f t="shared" si="25"/>
        <v>#NUM!</v>
      </c>
      <c r="K364" s="24">
        <f t="shared" si="29"/>
        <v>0.1</v>
      </c>
    </row>
    <row r="365" spans="6:11" ht="26.75" customHeight="1" x14ac:dyDescent="0.15">
      <c r="F365" s="22">
        <f t="shared" si="26"/>
        <v>350</v>
      </c>
      <c r="G365" s="23">
        <f t="shared" si="27"/>
        <v>35.000000000000227</v>
      </c>
      <c r="H365" s="24" t="e">
        <f t="shared" si="28"/>
        <v>#NUM!</v>
      </c>
      <c r="I365" s="25"/>
      <c r="J365" s="24" t="e">
        <f t="shared" si="25"/>
        <v>#NUM!</v>
      </c>
      <c r="K365" s="24">
        <f t="shared" si="29"/>
        <v>0.1</v>
      </c>
    </row>
    <row r="366" spans="6:11" ht="26.75" customHeight="1" x14ac:dyDescent="0.15">
      <c r="F366" s="22">
        <f t="shared" si="26"/>
        <v>351</v>
      </c>
      <c r="G366" s="23">
        <f t="shared" si="27"/>
        <v>35.100000000000229</v>
      </c>
      <c r="H366" s="24" t="e">
        <f t="shared" si="28"/>
        <v>#NUM!</v>
      </c>
      <c r="I366" s="25"/>
      <c r="J366" s="24" t="e">
        <f t="shared" si="25"/>
        <v>#NUM!</v>
      </c>
      <c r="K366" s="24">
        <f t="shared" si="29"/>
        <v>0.1</v>
      </c>
    </row>
    <row r="367" spans="6:11" ht="26.75" customHeight="1" x14ac:dyDescent="0.15">
      <c r="F367" s="22">
        <f t="shared" si="26"/>
        <v>352</v>
      </c>
      <c r="G367" s="23">
        <f t="shared" si="27"/>
        <v>35.20000000000023</v>
      </c>
      <c r="H367" s="24" t="e">
        <f t="shared" si="28"/>
        <v>#NUM!</v>
      </c>
      <c r="I367" s="25"/>
      <c r="J367" s="24" t="e">
        <f t="shared" si="25"/>
        <v>#NUM!</v>
      </c>
      <c r="K367" s="24">
        <f t="shared" si="29"/>
        <v>0.1</v>
      </c>
    </row>
    <row r="368" spans="6:11" ht="26.75" customHeight="1" x14ac:dyDescent="0.15">
      <c r="F368" s="22">
        <f t="shared" si="26"/>
        <v>353</v>
      </c>
      <c r="G368" s="23">
        <f t="shared" si="27"/>
        <v>35.300000000000232</v>
      </c>
      <c r="H368" s="24" t="e">
        <f t="shared" si="28"/>
        <v>#NUM!</v>
      </c>
      <c r="I368" s="25"/>
      <c r="J368" s="24" t="e">
        <f t="shared" si="25"/>
        <v>#NUM!</v>
      </c>
      <c r="K368" s="24">
        <f t="shared" si="29"/>
        <v>0.1</v>
      </c>
    </row>
    <row r="369" spans="6:11" ht="26.75" customHeight="1" x14ac:dyDescent="0.15">
      <c r="F369" s="22">
        <f t="shared" si="26"/>
        <v>354</v>
      </c>
      <c r="G369" s="23">
        <f t="shared" si="27"/>
        <v>35.400000000000233</v>
      </c>
      <c r="H369" s="24" t="e">
        <f t="shared" si="28"/>
        <v>#NUM!</v>
      </c>
      <c r="I369" s="25"/>
      <c r="J369" s="24" t="e">
        <f t="shared" si="25"/>
        <v>#NUM!</v>
      </c>
      <c r="K369" s="24">
        <f t="shared" si="29"/>
        <v>0.1</v>
      </c>
    </row>
    <row r="370" spans="6:11" ht="26.75" customHeight="1" x14ac:dyDescent="0.15">
      <c r="F370" s="22">
        <f t="shared" si="26"/>
        <v>355</v>
      </c>
      <c r="G370" s="23">
        <f t="shared" si="27"/>
        <v>35.500000000000234</v>
      </c>
      <c r="H370" s="24" t="e">
        <f t="shared" si="28"/>
        <v>#NUM!</v>
      </c>
      <c r="I370" s="25"/>
      <c r="J370" s="24" t="e">
        <f t="shared" si="25"/>
        <v>#NUM!</v>
      </c>
      <c r="K370" s="24">
        <f t="shared" si="29"/>
        <v>0.1</v>
      </c>
    </row>
    <row r="371" spans="6:11" ht="26.75" customHeight="1" x14ac:dyDescent="0.15">
      <c r="F371" s="22">
        <f t="shared" si="26"/>
        <v>356</v>
      </c>
      <c r="G371" s="23">
        <f t="shared" si="27"/>
        <v>35.600000000000236</v>
      </c>
      <c r="H371" s="24" t="e">
        <f t="shared" si="28"/>
        <v>#NUM!</v>
      </c>
      <c r="I371" s="25"/>
      <c r="J371" s="24" t="e">
        <f t="shared" si="25"/>
        <v>#NUM!</v>
      </c>
      <c r="K371" s="24">
        <f t="shared" si="29"/>
        <v>0.1</v>
      </c>
    </row>
    <row r="372" spans="6:11" ht="26.75" customHeight="1" x14ac:dyDescent="0.15">
      <c r="F372" s="22">
        <f t="shared" si="26"/>
        <v>357</v>
      </c>
      <c r="G372" s="23">
        <f t="shared" si="27"/>
        <v>35.700000000000237</v>
      </c>
      <c r="H372" s="24" t="e">
        <f t="shared" si="28"/>
        <v>#NUM!</v>
      </c>
      <c r="I372" s="25"/>
      <c r="J372" s="24" t="e">
        <f t="shared" si="25"/>
        <v>#NUM!</v>
      </c>
      <c r="K372" s="24">
        <f t="shared" si="29"/>
        <v>0.1</v>
      </c>
    </row>
    <row r="373" spans="6:11" ht="26.75" customHeight="1" x14ac:dyDescent="0.15">
      <c r="F373" s="22">
        <f t="shared" si="26"/>
        <v>358</v>
      </c>
      <c r="G373" s="23">
        <f t="shared" si="27"/>
        <v>35.800000000000239</v>
      </c>
      <c r="H373" s="24" t="e">
        <f t="shared" si="28"/>
        <v>#NUM!</v>
      </c>
      <c r="I373" s="25"/>
      <c r="J373" s="24" t="e">
        <f t="shared" si="25"/>
        <v>#NUM!</v>
      </c>
      <c r="K373" s="24">
        <f t="shared" si="29"/>
        <v>0.1</v>
      </c>
    </row>
    <row r="374" spans="6:11" ht="26.75" customHeight="1" x14ac:dyDescent="0.15">
      <c r="F374" s="22">
        <f t="shared" si="26"/>
        <v>359</v>
      </c>
      <c r="G374" s="23">
        <f t="shared" si="27"/>
        <v>35.90000000000024</v>
      </c>
      <c r="H374" s="24" t="e">
        <f t="shared" si="28"/>
        <v>#NUM!</v>
      </c>
      <c r="I374" s="25"/>
      <c r="J374" s="24" t="e">
        <f t="shared" si="25"/>
        <v>#NUM!</v>
      </c>
      <c r="K374" s="24">
        <f t="shared" si="29"/>
        <v>0.1</v>
      </c>
    </row>
    <row r="375" spans="6:11" ht="26.75" customHeight="1" x14ac:dyDescent="0.15">
      <c r="F375" s="22">
        <f t="shared" si="26"/>
        <v>360</v>
      </c>
      <c r="G375" s="23">
        <f t="shared" si="27"/>
        <v>36.000000000000242</v>
      </c>
      <c r="H375" s="24" t="e">
        <f t="shared" si="28"/>
        <v>#NUM!</v>
      </c>
      <c r="I375" s="25"/>
      <c r="J375" s="24" t="e">
        <f t="shared" si="25"/>
        <v>#NUM!</v>
      </c>
      <c r="K375" s="24">
        <f t="shared" si="29"/>
        <v>0.1</v>
      </c>
    </row>
    <row r="376" spans="6:11" ht="26.75" customHeight="1" x14ac:dyDescent="0.15">
      <c r="F376" s="22">
        <f t="shared" si="26"/>
        <v>361</v>
      </c>
      <c r="G376" s="23">
        <f t="shared" si="27"/>
        <v>36.100000000000243</v>
      </c>
      <c r="H376" s="24" t="e">
        <f t="shared" si="28"/>
        <v>#NUM!</v>
      </c>
      <c r="I376" s="25"/>
      <c r="J376" s="24" t="e">
        <f t="shared" si="25"/>
        <v>#NUM!</v>
      </c>
      <c r="K376" s="24">
        <f t="shared" si="29"/>
        <v>0.1</v>
      </c>
    </row>
    <row r="377" spans="6:11" ht="26.75" customHeight="1" x14ac:dyDescent="0.15">
      <c r="F377" s="22">
        <f t="shared" si="26"/>
        <v>362</v>
      </c>
      <c r="G377" s="23">
        <f t="shared" si="27"/>
        <v>36.200000000000244</v>
      </c>
      <c r="H377" s="24" t="e">
        <f t="shared" si="28"/>
        <v>#NUM!</v>
      </c>
      <c r="I377" s="25"/>
      <c r="J377" s="24" t="e">
        <f t="shared" si="25"/>
        <v>#NUM!</v>
      </c>
      <c r="K377" s="24">
        <f t="shared" si="29"/>
        <v>0.1</v>
      </c>
    </row>
    <row r="378" spans="6:11" ht="26.75" customHeight="1" x14ac:dyDescent="0.15">
      <c r="F378" s="22">
        <f t="shared" si="26"/>
        <v>363</v>
      </c>
      <c r="G378" s="23">
        <f t="shared" si="27"/>
        <v>36.300000000000246</v>
      </c>
      <c r="H378" s="24" t="e">
        <f t="shared" si="28"/>
        <v>#NUM!</v>
      </c>
      <c r="I378" s="25"/>
      <c r="J378" s="24" t="e">
        <f t="shared" si="25"/>
        <v>#NUM!</v>
      </c>
      <c r="K378" s="24">
        <f t="shared" si="29"/>
        <v>0.1</v>
      </c>
    </row>
    <row r="379" spans="6:11" ht="26.75" customHeight="1" x14ac:dyDescent="0.15">
      <c r="F379" s="22">
        <f t="shared" si="26"/>
        <v>364</v>
      </c>
      <c r="G379" s="23">
        <f t="shared" si="27"/>
        <v>36.400000000000247</v>
      </c>
      <c r="H379" s="24" t="e">
        <f t="shared" si="28"/>
        <v>#NUM!</v>
      </c>
      <c r="I379" s="25"/>
      <c r="J379" s="24" t="e">
        <f t="shared" si="25"/>
        <v>#NUM!</v>
      </c>
      <c r="K379" s="24">
        <f t="shared" si="29"/>
        <v>0.1</v>
      </c>
    </row>
    <row r="380" spans="6:11" ht="26.75" customHeight="1" x14ac:dyDescent="0.15">
      <c r="F380" s="22">
        <f t="shared" si="26"/>
        <v>365</v>
      </c>
      <c r="G380" s="23">
        <f t="shared" si="27"/>
        <v>36.500000000000249</v>
      </c>
      <c r="H380" s="24" t="e">
        <f t="shared" si="28"/>
        <v>#NUM!</v>
      </c>
      <c r="I380" s="25"/>
      <c r="J380" s="24" t="e">
        <f t="shared" si="25"/>
        <v>#NUM!</v>
      </c>
      <c r="K380" s="24">
        <f t="shared" si="29"/>
        <v>0.1</v>
      </c>
    </row>
    <row r="381" spans="6:11" ht="26.75" customHeight="1" x14ac:dyDescent="0.15">
      <c r="F381" s="22">
        <f t="shared" si="26"/>
        <v>366</v>
      </c>
      <c r="G381" s="23">
        <f t="shared" si="27"/>
        <v>36.60000000000025</v>
      </c>
      <c r="H381" s="24" t="e">
        <f t="shared" si="28"/>
        <v>#NUM!</v>
      </c>
      <c r="I381" s="25"/>
      <c r="J381" s="24" t="e">
        <f t="shared" si="25"/>
        <v>#NUM!</v>
      </c>
      <c r="K381" s="24">
        <f t="shared" si="29"/>
        <v>0.1</v>
      </c>
    </row>
    <row r="382" spans="6:11" ht="26.75" customHeight="1" x14ac:dyDescent="0.15">
      <c r="F382" s="22">
        <f t="shared" si="26"/>
        <v>367</v>
      </c>
      <c r="G382" s="23">
        <f t="shared" si="27"/>
        <v>36.700000000000252</v>
      </c>
      <c r="H382" s="24" t="e">
        <f t="shared" si="28"/>
        <v>#NUM!</v>
      </c>
      <c r="I382" s="25"/>
      <c r="J382" s="24" t="e">
        <f t="shared" si="25"/>
        <v>#NUM!</v>
      </c>
      <c r="K382" s="24">
        <f t="shared" si="29"/>
        <v>0.1</v>
      </c>
    </row>
    <row r="383" spans="6:11" ht="26.75" customHeight="1" x14ac:dyDescent="0.15">
      <c r="F383" s="22">
        <f t="shared" si="26"/>
        <v>368</v>
      </c>
      <c r="G383" s="23">
        <f t="shared" si="27"/>
        <v>36.800000000000253</v>
      </c>
      <c r="H383" s="24" t="e">
        <f t="shared" si="28"/>
        <v>#NUM!</v>
      </c>
      <c r="I383" s="25"/>
      <c r="J383" s="24" t="e">
        <f t="shared" si="25"/>
        <v>#NUM!</v>
      </c>
      <c r="K383" s="24">
        <f t="shared" si="29"/>
        <v>0.1</v>
      </c>
    </row>
    <row r="384" spans="6:11" ht="26.75" customHeight="1" x14ac:dyDescent="0.15">
      <c r="F384" s="22">
        <f t="shared" si="26"/>
        <v>369</v>
      </c>
      <c r="G384" s="23">
        <f t="shared" si="27"/>
        <v>36.900000000000254</v>
      </c>
      <c r="H384" s="24" t="e">
        <f t="shared" si="28"/>
        <v>#NUM!</v>
      </c>
      <c r="I384" s="25"/>
      <c r="J384" s="24" t="e">
        <f t="shared" si="25"/>
        <v>#NUM!</v>
      </c>
      <c r="K384" s="24">
        <f t="shared" si="29"/>
        <v>0.1</v>
      </c>
    </row>
    <row r="385" spans="6:11" ht="26.75" customHeight="1" x14ac:dyDescent="0.15">
      <c r="F385" s="22">
        <f t="shared" si="26"/>
        <v>370</v>
      </c>
      <c r="G385" s="23">
        <f t="shared" si="27"/>
        <v>37.000000000000256</v>
      </c>
      <c r="H385" s="24" t="e">
        <f t="shared" si="28"/>
        <v>#NUM!</v>
      </c>
      <c r="I385" s="25"/>
      <c r="J385" s="24" t="e">
        <f t="shared" si="25"/>
        <v>#NUM!</v>
      </c>
      <c r="K385" s="24">
        <f t="shared" si="29"/>
        <v>0.1</v>
      </c>
    </row>
    <row r="386" spans="6:11" ht="26.75" customHeight="1" x14ac:dyDescent="0.15">
      <c r="F386" s="22">
        <f t="shared" si="26"/>
        <v>371</v>
      </c>
      <c r="G386" s="23">
        <f t="shared" si="27"/>
        <v>37.100000000000257</v>
      </c>
      <c r="H386" s="24" t="e">
        <f t="shared" si="28"/>
        <v>#NUM!</v>
      </c>
      <c r="I386" s="25"/>
      <c r="J386" s="24" t="e">
        <f t="shared" si="25"/>
        <v>#NUM!</v>
      </c>
      <c r="K386" s="24">
        <f t="shared" si="29"/>
        <v>0.1</v>
      </c>
    </row>
    <row r="387" spans="6:11" ht="26.75" customHeight="1" x14ac:dyDescent="0.15">
      <c r="F387" s="22">
        <f t="shared" si="26"/>
        <v>372</v>
      </c>
      <c r="G387" s="23">
        <f t="shared" si="27"/>
        <v>37.200000000000259</v>
      </c>
      <c r="H387" s="24" t="e">
        <f t="shared" si="28"/>
        <v>#NUM!</v>
      </c>
      <c r="I387" s="25"/>
      <c r="J387" s="24" t="e">
        <f t="shared" si="25"/>
        <v>#NUM!</v>
      </c>
      <c r="K387" s="24">
        <f t="shared" si="29"/>
        <v>0.1</v>
      </c>
    </row>
    <row r="388" spans="6:11" ht="26.75" customHeight="1" x14ac:dyDescent="0.15">
      <c r="F388" s="22">
        <f t="shared" si="26"/>
        <v>373</v>
      </c>
      <c r="G388" s="23">
        <f t="shared" si="27"/>
        <v>37.30000000000026</v>
      </c>
      <c r="H388" s="24" t="e">
        <f t="shared" si="28"/>
        <v>#NUM!</v>
      </c>
      <c r="I388" s="25"/>
      <c r="J388" s="24" t="e">
        <f t="shared" si="25"/>
        <v>#NUM!</v>
      </c>
      <c r="K388" s="24">
        <f t="shared" si="29"/>
        <v>0.1</v>
      </c>
    </row>
    <row r="389" spans="6:11" ht="26.75" customHeight="1" x14ac:dyDescent="0.15">
      <c r="F389" s="22">
        <f t="shared" si="26"/>
        <v>374</v>
      </c>
      <c r="G389" s="23">
        <f t="shared" si="27"/>
        <v>37.400000000000261</v>
      </c>
      <c r="H389" s="24" t="e">
        <f t="shared" si="28"/>
        <v>#NUM!</v>
      </c>
      <c r="I389" s="25"/>
      <c r="J389" s="24" t="e">
        <f t="shared" si="25"/>
        <v>#NUM!</v>
      </c>
      <c r="K389" s="24">
        <f t="shared" si="29"/>
        <v>0.1</v>
      </c>
    </row>
    <row r="390" spans="6:11" ht="26.75" customHeight="1" x14ac:dyDescent="0.15">
      <c r="F390" s="22">
        <f t="shared" si="26"/>
        <v>375</v>
      </c>
      <c r="G390" s="23">
        <f t="shared" si="27"/>
        <v>37.500000000000263</v>
      </c>
      <c r="H390" s="24" t="e">
        <f t="shared" si="28"/>
        <v>#NUM!</v>
      </c>
      <c r="I390" s="25"/>
      <c r="J390" s="24" t="e">
        <f t="shared" si="25"/>
        <v>#NUM!</v>
      </c>
      <c r="K390" s="24">
        <f t="shared" si="29"/>
        <v>0.1</v>
      </c>
    </row>
    <row r="391" spans="6:11" ht="26.75" customHeight="1" x14ac:dyDescent="0.15">
      <c r="F391" s="22">
        <f t="shared" si="26"/>
        <v>376</v>
      </c>
      <c r="G391" s="23">
        <f t="shared" si="27"/>
        <v>37.600000000000264</v>
      </c>
      <c r="H391" s="24" t="e">
        <f t="shared" si="28"/>
        <v>#NUM!</v>
      </c>
      <c r="I391" s="25"/>
      <c r="J391" s="24" t="e">
        <f t="shared" si="25"/>
        <v>#NUM!</v>
      </c>
      <c r="K391" s="24">
        <f t="shared" si="29"/>
        <v>0.1</v>
      </c>
    </row>
    <row r="392" spans="6:11" ht="26.75" customHeight="1" x14ac:dyDescent="0.15">
      <c r="F392" s="22">
        <f t="shared" si="26"/>
        <v>377</v>
      </c>
      <c r="G392" s="23">
        <f t="shared" si="27"/>
        <v>37.700000000000266</v>
      </c>
      <c r="H392" s="24" t="e">
        <f t="shared" si="28"/>
        <v>#NUM!</v>
      </c>
      <c r="I392" s="25"/>
      <c r="J392" s="24" t="e">
        <f t="shared" si="25"/>
        <v>#NUM!</v>
      </c>
      <c r="K392" s="24">
        <f t="shared" si="29"/>
        <v>0.1</v>
      </c>
    </row>
    <row r="393" spans="6:11" ht="26.75" customHeight="1" x14ac:dyDescent="0.15">
      <c r="F393" s="22">
        <f t="shared" si="26"/>
        <v>378</v>
      </c>
      <c r="G393" s="23">
        <f t="shared" si="27"/>
        <v>37.800000000000267</v>
      </c>
      <c r="H393" s="24" t="e">
        <f t="shared" si="28"/>
        <v>#NUM!</v>
      </c>
      <c r="I393" s="25"/>
      <c r="J393" s="24" t="e">
        <f t="shared" si="25"/>
        <v>#NUM!</v>
      </c>
      <c r="K393" s="24">
        <f t="shared" si="29"/>
        <v>0.1</v>
      </c>
    </row>
    <row r="394" spans="6:11" ht="26.75" customHeight="1" x14ac:dyDescent="0.15">
      <c r="F394" s="22">
        <f t="shared" si="26"/>
        <v>379</v>
      </c>
      <c r="G394" s="23">
        <f t="shared" si="27"/>
        <v>37.900000000000269</v>
      </c>
      <c r="H394" s="24" t="e">
        <f t="shared" si="28"/>
        <v>#NUM!</v>
      </c>
      <c r="I394" s="25"/>
      <c r="J394" s="24" t="e">
        <f t="shared" si="25"/>
        <v>#NUM!</v>
      </c>
      <c r="K394" s="24">
        <f t="shared" si="29"/>
        <v>0.1</v>
      </c>
    </row>
    <row r="395" spans="6:11" ht="26.75" customHeight="1" x14ac:dyDescent="0.15">
      <c r="F395" s="22">
        <f t="shared" si="26"/>
        <v>380</v>
      </c>
      <c r="G395" s="23">
        <f t="shared" si="27"/>
        <v>38.00000000000027</v>
      </c>
      <c r="H395" s="24" t="e">
        <f t="shared" si="28"/>
        <v>#NUM!</v>
      </c>
      <c r="I395" s="25"/>
      <c r="J395" s="24" t="e">
        <f t="shared" si="25"/>
        <v>#NUM!</v>
      </c>
      <c r="K395" s="24">
        <f t="shared" si="29"/>
        <v>0.1</v>
      </c>
    </row>
    <row r="396" spans="6:11" ht="26.75" customHeight="1" x14ac:dyDescent="0.15">
      <c r="F396" s="22">
        <f t="shared" si="26"/>
        <v>381</v>
      </c>
      <c r="G396" s="23">
        <f t="shared" si="27"/>
        <v>38.100000000000271</v>
      </c>
      <c r="H396" s="24" t="e">
        <f t="shared" si="28"/>
        <v>#NUM!</v>
      </c>
      <c r="I396" s="25"/>
      <c r="J396" s="24" t="e">
        <f t="shared" si="25"/>
        <v>#NUM!</v>
      </c>
      <c r="K396" s="24">
        <f t="shared" si="29"/>
        <v>0.1</v>
      </c>
    </row>
    <row r="397" spans="6:11" ht="26.75" customHeight="1" x14ac:dyDescent="0.15">
      <c r="F397" s="22">
        <f t="shared" si="26"/>
        <v>382</v>
      </c>
      <c r="G397" s="23">
        <f t="shared" si="27"/>
        <v>38.200000000000273</v>
      </c>
      <c r="H397" s="24" t="e">
        <f t="shared" si="28"/>
        <v>#NUM!</v>
      </c>
      <c r="I397" s="25"/>
      <c r="J397" s="24" t="e">
        <f t="shared" si="25"/>
        <v>#NUM!</v>
      </c>
      <c r="K397" s="24">
        <f t="shared" si="29"/>
        <v>0.1</v>
      </c>
    </row>
    <row r="398" spans="6:11" ht="26.75" customHeight="1" x14ac:dyDescent="0.15">
      <c r="F398" s="22">
        <f t="shared" si="26"/>
        <v>383</v>
      </c>
      <c r="G398" s="23">
        <f t="shared" si="27"/>
        <v>38.300000000000274</v>
      </c>
      <c r="H398" s="24" t="e">
        <f t="shared" si="28"/>
        <v>#NUM!</v>
      </c>
      <c r="I398" s="25"/>
      <c r="J398" s="24" t="e">
        <f t="shared" si="25"/>
        <v>#NUM!</v>
      </c>
      <c r="K398" s="24">
        <f t="shared" si="29"/>
        <v>0.1</v>
      </c>
    </row>
    <row r="399" spans="6:11" ht="26.75" customHeight="1" x14ac:dyDescent="0.15">
      <c r="F399" s="22">
        <f t="shared" si="26"/>
        <v>384</v>
      </c>
      <c r="G399" s="23">
        <f t="shared" si="27"/>
        <v>38.400000000000276</v>
      </c>
      <c r="H399" s="24" t="e">
        <f t="shared" si="28"/>
        <v>#NUM!</v>
      </c>
      <c r="I399" s="25"/>
      <c r="J399" s="24" t="e">
        <f t="shared" ref="J399:J462" si="30">EXP(G399)*SIN(H399)</f>
        <v>#NUM!</v>
      </c>
      <c r="K399" s="24">
        <f t="shared" si="29"/>
        <v>0.1</v>
      </c>
    </row>
    <row r="400" spans="6:11" ht="26.75" customHeight="1" x14ac:dyDescent="0.15">
      <c r="F400" s="22">
        <f t="shared" ref="F400:F463" si="31">$F399+1</f>
        <v>385</v>
      </c>
      <c r="G400" s="23">
        <f t="shared" ref="G400:G463" si="32">G399+K399</f>
        <v>38.500000000000277</v>
      </c>
      <c r="H400" s="24" t="e">
        <f t="shared" ref="H400:H463" si="33">H399+J399*K399</f>
        <v>#NUM!</v>
      </c>
      <c r="I400" s="25"/>
      <c r="J400" s="24" t="e">
        <f t="shared" si="30"/>
        <v>#NUM!</v>
      </c>
      <c r="K400" s="24">
        <f t="shared" ref="K400:K463" si="34">K399</f>
        <v>0.1</v>
      </c>
    </row>
    <row r="401" spans="6:11" ht="26.75" customHeight="1" x14ac:dyDescent="0.15">
      <c r="F401" s="22">
        <f t="shared" si="31"/>
        <v>386</v>
      </c>
      <c r="G401" s="23">
        <f t="shared" si="32"/>
        <v>38.600000000000279</v>
      </c>
      <c r="H401" s="24" t="e">
        <f t="shared" si="33"/>
        <v>#NUM!</v>
      </c>
      <c r="I401" s="25"/>
      <c r="J401" s="24" t="e">
        <f t="shared" si="30"/>
        <v>#NUM!</v>
      </c>
      <c r="K401" s="24">
        <f t="shared" si="34"/>
        <v>0.1</v>
      </c>
    </row>
    <row r="402" spans="6:11" ht="26.75" customHeight="1" x14ac:dyDescent="0.15">
      <c r="F402" s="22">
        <f t="shared" si="31"/>
        <v>387</v>
      </c>
      <c r="G402" s="23">
        <f t="shared" si="32"/>
        <v>38.70000000000028</v>
      </c>
      <c r="H402" s="24" t="e">
        <f t="shared" si="33"/>
        <v>#NUM!</v>
      </c>
      <c r="I402" s="25"/>
      <c r="J402" s="24" t="e">
        <f t="shared" si="30"/>
        <v>#NUM!</v>
      </c>
      <c r="K402" s="24">
        <f t="shared" si="34"/>
        <v>0.1</v>
      </c>
    </row>
    <row r="403" spans="6:11" ht="26.75" customHeight="1" x14ac:dyDescent="0.15">
      <c r="F403" s="22">
        <f t="shared" si="31"/>
        <v>388</v>
      </c>
      <c r="G403" s="23">
        <f t="shared" si="32"/>
        <v>38.800000000000281</v>
      </c>
      <c r="H403" s="24" t="e">
        <f t="shared" si="33"/>
        <v>#NUM!</v>
      </c>
      <c r="I403" s="25"/>
      <c r="J403" s="24" t="e">
        <f t="shared" si="30"/>
        <v>#NUM!</v>
      </c>
      <c r="K403" s="24">
        <f t="shared" si="34"/>
        <v>0.1</v>
      </c>
    </row>
    <row r="404" spans="6:11" ht="26.75" customHeight="1" x14ac:dyDescent="0.15">
      <c r="F404" s="22">
        <f t="shared" si="31"/>
        <v>389</v>
      </c>
      <c r="G404" s="23">
        <f t="shared" si="32"/>
        <v>38.900000000000283</v>
      </c>
      <c r="H404" s="24" t="e">
        <f t="shared" si="33"/>
        <v>#NUM!</v>
      </c>
      <c r="I404" s="25"/>
      <c r="J404" s="24" t="e">
        <f t="shared" si="30"/>
        <v>#NUM!</v>
      </c>
      <c r="K404" s="24">
        <f t="shared" si="34"/>
        <v>0.1</v>
      </c>
    </row>
    <row r="405" spans="6:11" ht="26.75" customHeight="1" x14ac:dyDescent="0.15">
      <c r="F405" s="22">
        <f t="shared" si="31"/>
        <v>390</v>
      </c>
      <c r="G405" s="23">
        <f t="shared" si="32"/>
        <v>39.000000000000284</v>
      </c>
      <c r="H405" s="24" t="e">
        <f t="shared" si="33"/>
        <v>#NUM!</v>
      </c>
      <c r="I405" s="25"/>
      <c r="J405" s="24" t="e">
        <f t="shared" si="30"/>
        <v>#NUM!</v>
      </c>
      <c r="K405" s="24">
        <f t="shared" si="34"/>
        <v>0.1</v>
      </c>
    </row>
    <row r="406" spans="6:11" ht="26.75" customHeight="1" x14ac:dyDescent="0.15">
      <c r="F406" s="22">
        <f t="shared" si="31"/>
        <v>391</v>
      </c>
      <c r="G406" s="23">
        <f t="shared" si="32"/>
        <v>39.100000000000286</v>
      </c>
      <c r="H406" s="24" t="e">
        <f t="shared" si="33"/>
        <v>#NUM!</v>
      </c>
      <c r="I406" s="25"/>
      <c r="J406" s="24" t="e">
        <f t="shared" si="30"/>
        <v>#NUM!</v>
      </c>
      <c r="K406" s="24">
        <f t="shared" si="34"/>
        <v>0.1</v>
      </c>
    </row>
    <row r="407" spans="6:11" ht="26.75" customHeight="1" x14ac:dyDescent="0.15">
      <c r="F407" s="22">
        <f t="shared" si="31"/>
        <v>392</v>
      </c>
      <c r="G407" s="23">
        <f t="shared" si="32"/>
        <v>39.200000000000287</v>
      </c>
      <c r="H407" s="24" t="e">
        <f t="shared" si="33"/>
        <v>#NUM!</v>
      </c>
      <c r="I407" s="25"/>
      <c r="J407" s="24" t="e">
        <f t="shared" si="30"/>
        <v>#NUM!</v>
      </c>
      <c r="K407" s="24">
        <f t="shared" si="34"/>
        <v>0.1</v>
      </c>
    </row>
    <row r="408" spans="6:11" ht="26.75" customHeight="1" x14ac:dyDescent="0.15">
      <c r="F408" s="22">
        <f t="shared" si="31"/>
        <v>393</v>
      </c>
      <c r="G408" s="23">
        <f t="shared" si="32"/>
        <v>39.300000000000288</v>
      </c>
      <c r="H408" s="24" t="e">
        <f t="shared" si="33"/>
        <v>#NUM!</v>
      </c>
      <c r="I408" s="25"/>
      <c r="J408" s="24" t="e">
        <f t="shared" si="30"/>
        <v>#NUM!</v>
      </c>
      <c r="K408" s="24">
        <f t="shared" si="34"/>
        <v>0.1</v>
      </c>
    </row>
    <row r="409" spans="6:11" ht="26.75" customHeight="1" x14ac:dyDescent="0.15">
      <c r="F409" s="22">
        <f t="shared" si="31"/>
        <v>394</v>
      </c>
      <c r="G409" s="23">
        <f t="shared" si="32"/>
        <v>39.40000000000029</v>
      </c>
      <c r="H409" s="24" t="e">
        <f t="shared" si="33"/>
        <v>#NUM!</v>
      </c>
      <c r="I409" s="25"/>
      <c r="J409" s="24" t="e">
        <f t="shared" si="30"/>
        <v>#NUM!</v>
      </c>
      <c r="K409" s="24">
        <f t="shared" si="34"/>
        <v>0.1</v>
      </c>
    </row>
    <row r="410" spans="6:11" ht="26.75" customHeight="1" x14ac:dyDescent="0.15">
      <c r="F410" s="22">
        <f t="shared" si="31"/>
        <v>395</v>
      </c>
      <c r="G410" s="23">
        <f t="shared" si="32"/>
        <v>39.500000000000291</v>
      </c>
      <c r="H410" s="24" t="e">
        <f t="shared" si="33"/>
        <v>#NUM!</v>
      </c>
      <c r="I410" s="25"/>
      <c r="J410" s="24" t="e">
        <f t="shared" si="30"/>
        <v>#NUM!</v>
      </c>
      <c r="K410" s="24">
        <f t="shared" si="34"/>
        <v>0.1</v>
      </c>
    </row>
    <row r="411" spans="6:11" ht="26.75" customHeight="1" x14ac:dyDescent="0.15">
      <c r="F411" s="22">
        <f t="shared" si="31"/>
        <v>396</v>
      </c>
      <c r="G411" s="23">
        <f t="shared" si="32"/>
        <v>39.600000000000293</v>
      </c>
      <c r="H411" s="24" t="e">
        <f t="shared" si="33"/>
        <v>#NUM!</v>
      </c>
      <c r="I411" s="25"/>
      <c r="J411" s="24" t="e">
        <f t="shared" si="30"/>
        <v>#NUM!</v>
      </c>
      <c r="K411" s="24">
        <f t="shared" si="34"/>
        <v>0.1</v>
      </c>
    </row>
    <row r="412" spans="6:11" ht="26.75" customHeight="1" x14ac:dyDescent="0.15">
      <c r="F412" s="22">
        <f t="shared" si="31"/>
        <v>397</v>
      </c>
      <c r="G412" s="23">
        <f t="shared" si="32"/>
        <v>39.700000000000294</v>
      </c>
      <c r="H412" s="24" t="e">
        <f t="shared" si="33"/>
        <v>#NUM!</v>
      </c>
      <c r="I412" s="25"/>
      <c r="J412" s="24" t="e">
        <f t="shared" si="30"/>
        <v>#NUM!</v>
      </c>
      <c r="K412" s="24">
        <f t="shared" si="34"/>
        <v>0.1</v>
      </c>
    </row>
    <row r="413" spans="6:11" ht="26.75" customHeight="1" x14ac:dyDescent="0.15">
      <c r="F413" s="22">
        <f t="shared" si="31"/>
        <v>398</v>
      </c>
      <c r="G413" s="23">
        <f t="shared" si="32"/>
        <v>39.800000000000296</v>
      </c>
      <c r="H413" s="24" t="e">
        <f t="shared" si="33"/>
        <v>#NUM!</v>
      </c>
      <c r="I413" s="25"/>
      <c r="J413" s="24" t="e">
        <f t="shared" si="30"/>
        <v>#NUM!</v>
      </c>
      <c r="K413" s="24">
        <f t="shared" si="34"/>
        <v>0.1</v>
      </c>
    </row>
    <row r="414" spans="6:11" ht="26.75" customHeight="1" x14ac:dyDescent="0.15">
      <c r="F414" s="22">
        <f t="shared" si="31"/>
        <v>399</v>
      </c>
      <c r="G414" s="23">
        <f t="shared" si="32"/>
        <v>39.900000000000297</v>
      </c>
      <c r="H414" s="24" t="e">
        <f t="shared" si="33"/>
        <v>#NUM!</v>
      </c>
      <c r="I414" s="25"/>
      <c r="J414" s="24" t="e">
        <f t="shared" si="30"/>
        <v>#NUM!</v>
      </c>
      <c r="K414" s="24">
        <f t="shared" si="34"/>
        <v>0.1</v>
      </c>
    </row>
    <row r="415" spans="6:11" ht="26.75" customHeight="1" x14ac:dyDescent="0.15">
      <c r="F415" s="22">
        <f t="shared" si="31"/>
        <v>400</v>
      </c>
      <c r="G415" s="23">
        <f t="shared" si="32"/>
        <v>40.000000000000298</v>
      </c>
      <c r="H415" s="24" t="e">
        <f t="shared" si="33"/>
        <v>#NUM!</v>
      </c>
      <c r="I415" s="25"/>
      <c r="J415" s="24" t="e">
        <f t="shared" si="30"/>
        <v>#NUM!</v>
      </c>
      <c r="K415" s="24">
        <f t="shared" si="34"/>
        <v>0.1</v>
      </c>
    </row>
    <row r="416" spans="6:11" ht="26.75" customHeight="1" x14ac:dyDescent="0.15">
      <c r="F416" s="22">
        <f t="shared" si="31"/>
        <v>401</v>
      </c>
      <c r="G416" s="23">
        <f t="shared" si="32"/>
        <v>40.1000000000003</v>
      </c>
      <c r="H416" s="24" t="e">
        <f t="shared" si="33"/>
        <v>#NUM!</v>
      </c>
      <c r="I416" s="25"/>
      <c r="J416" s="24" t="e">
        <f t="shared" si="30"/>
        <v>#NUM!</v>
      </c>
      <c r="K416" s="24">
        <f t="shared" si="34"/>
        <v>0.1</v>
      </c>
    </row>
    <row r="417" spans="6:11" ht="26.75" customHeight="1" x14ac:dyDescent="0.15">
      <c r="F417" s="22">
        <f t="shared" si="31"/>
        <v>402</v>
      </c>
      <c r="G417" s="23">
        <f t="shared" si="32"/>
        <v>40.200000000000301</v>
      </c>
      <c r="H417" s="24" t="e">
        <f t="shared" si="33"/>
        <v>#NUM!</v>
      </c>
      <c r="I417" s="25"/>
      <c r="J417" s="24" t="e">
        <f t="shared" si="30"/>
        <v>#NUM!</v>
      </c>
      <c r="K417" s="24">
        <f t="shared" si="34"/>
        <v>0.1</v>
      </c>
    </row>
    <row r="418" spans="6:11" ht="26.75" customHeight="1" x14ac:dyDescent="0.15">
      <c r="F418" s="22">
        <f t="shared" si="31"/>
        <v>403</v>
      </c>
      <c r="G418" s="23">
        <f t="shared" si="32"/>
        <v>40.300000000000303</v>
      </c>
      <c r="H418" s="24" t="e">
        <f t="shared" si="33"/>
        <v>#NUM!</v>
      </c>
      <c r="I418" s="25"/>
      <c r="J418" s="24" t="e">
        <f t="shared" si="30"/>
        <v>#NUM!</v>
      </c>
      <c r="K418" s="24">
        <f t="shared" si="34"/>
        <v>0.1</v>
      </c>
    </row>
    <row r="419" spans="6:11" ht="26.75" customHeight="1" x14ac:dyDescent="0.15">
      <c r="F419" s="22">
        <f t="shared" si="31"/>
        <v>404</v>
      </c>
      <c r="G419" s="23">
        <f t="shared" si="32"/>
        <v>40.400000000000304</v>
      </c>
      <c r="H419" s="24" t="e">
        <f t="shared" si="33"/>
        <v>#NUM!</v>
      </c>
      <c r="I419" s="25"/>
      <c r="J419" s="24" t="e">
        <f t="shared" si="30"/>
        <v>#NUM!</v>
      </c>
      <c r="K419" s="24">
        <f t="shared" si="34"/>
        <v>0.1</v>
      </c>
    </row>
    <row r="420" spans="6:11" ht="26.75" customHeight="1" x14ac:dyDescent="0.15">
      <c r="F420" s="22">
        <f t="shared" si="31"/>
        <v>405</v>
      </c>
      <c r="G420" s="23">
        <f t="shared" si="32"/>
        <v>40.500000000000306</v>
      </c>
      <c r="H420" s="24" t="e">
        <f t="shared" si="33"/>
        <v>#NUM!</v>
      </c>
      <c r="I420" s="25"/>
      <c r="J420" s="24" t="e">
        <f t="shared" si="30"/>
        <v>#NUM!</v>
      </c>
      <c r="K420" s="24">
        <f t="shared" si="34"/>
        <v>0.1</v>
      </c>
    </row>
    <row r="421" spans="6:11" ht="26.75" customHeight="1" x14ac:dyDescent="0.15">
      <c r="F421" s="22">
        <f t="shared" si="31"/>
        <v>406</v>
      </c>
      <c r="G421" s="23">
        <f t="shared" si="32"/>
        <v>40.600000000000307</v>
      </c>
      <c r="H421" s="24" t="e">
        <f t="shared" si="33"/>
        <v>#NUM!</v>
      </c>
      <c r="I421" s="25"/>
      <c r="J421" s="24" t="e">
        <f t="shared" si="30"/>
        <v>#NUM!</v>
      </c>
      <c r="K421" s="24">
        <f t="shared" si="34"/>
        <v>0.1</v>
      </c>
    </row>
    <row r="422" spans="6:11" ht="26.75" customHeight="1" x14ac:dyDescent="0.15">
      <c r="F422" s="22">
        <f t="shared" si="31"/>
        <v>407</v>
      </c>
      <c r="G422" s="23">
        <f t="shared" si="32"/>
        <v>40.700000000000308</v>
      </c>
      <c r="H422" s="24" t="e">
        <f t="shared" si="33"/>
        <v>#NUM!</v>
      </c>
      <c r="I422" s="25"/>
      <c r="J422" s="24" t="e">
        <f t="shared" si="30"/>
        <v>#NUM!</v>
      </c>
      <c r="K422" s="24">
        <f t="shared" si="34"/>
        <v>0.1</v>
      </c>
    </row>
    <row r="423" spans="6:11" ht="26.75" customHeight="1" x14ac:dyDescent="0.15">
      <c r="F423" s="22">
        <f t="shared" si="31"/>
        <v>408</v>
      </c>
      <c r="G423" s="23">
        <f t="shared" si="32"/>
        <v>40.80000000000031</v>
      </c>
      <c r="H423" s="24" t="e">
        <f t="shared" si="33"/>
        <v>#NUM!</v>
      </c>
      <c r="I423" s="25"/>
      <c r="J423" s="24" t="e">
        <f t="shared" si="30"/>
        <v>#NUM!</v>
      </c>
      <c r="K423" s="24">
        <f t="shared" si="34"/>
        <v>0.1</v>
      </c>
    </row>
    <row r="424" spans="6:11" ht="26.75" customHeight="1" x14ac:dyDescent="0.15">
      <c r="F424" s="22">
        <f t="shared" si="31"/>
        <v>409</v>
      </c>
      <c r="G424" s="23">
        <f t="shared" si="32"/>
        <v>40.900000000000311</v>
      </c>
      <c r="H424" s="24" t="e">
        <f t="shared" si="33"/>
        <v>#NUM!</v>
      </c>
      <c r="I424" s="25"/>
      <c r="J424" s="24" t="e">
        <f t="shared" si="30"/>
        <v>#NUM!</v>
      </c>
      <c r="K424" s="24">
        <f t="shared" si="34"/>
        <v>0.1</v>
      </c>
    </row>
    <row r="425" spans="6:11" ht="26.75" customHeight="1" x14ac:dyDescent="0.15">
      <c r="F425" s="22">
        <f t="shared" si="31"/>
        <v>410</v>
      </c>
      <c r="G425" s="23">
        <f t="shared" si="32"/>
        <v>41.000000000000313</v>
      </c>
      <c r="H425" s="24" t="e">
        <f t="shared" si="33"/>
        <v>#NUM!</v>
      </c>
      <c r="I425" s="25"/>
      <c r="J425" s="24" t="e">
        <f t="shared" si="30"/>
        <v>#NUM!</v>
      </c>
      <c r="K425" s="24">
        <f t="shared" si="34"/>
        <v>0.1</v>
      </c>
    </row>
    <row r="426" spans="6:11" ht="26.75" customHeight="1" x14ac:dyDescent="0.15">
      <c r="F426" s="22">
        <f t="shared" si="31"/>
        <v>411</v>
      </c>
      <c r="G426" s="23">
        <f t="shared" si="32"/>
        <v>41.100000000000314</v>
      </c>
      <c r="H426" s="24" t="e">
        <f t="shared" si="33"/>
        <v>#NUM!</v>
      </c>
      <c r="I426" s="25"/>
      <c r="J426" s="24" t="e">
        <f t="shared" si="30"/>
        <v>#NUM!</v>
      </c>
      <c r="K426" s="24">
        <f t="shared" si="34"/>
        <v>0.1</v>
      </c>
    </row>
    <row r="427" spans="6:11" ht="26.75" customHeight="1" x14ac:dyDescent="0.15">
      <c r="F427" s="22">
        <f t="shared" si="31"/>
        <v>412</v>
      </c>
      <c r="G427" s="23">
        <f t="shared" si="32"/>
        <v>41.200000000000315</v>
      </c>
      <c r="H427" s="24" t="e">
        <f t="shared" si="33"/>
        <v>#NUM!</v>
      </c>
      <c r="I427" s="25"/>
      <c r="J427" s="24" t="e">
        <f t="shared" si="30"/>
        <v>#NUM!</v>
      </c>
      <c r="K427" s="24">
        <f t="shared" si="34"/>
        <v>0.1</v>
      </c>
    </row>
    <row r="428" spans="6:11" ht="26.75" customHeight="1" x14ac:dyDescent="0.15">
      <c r="F428" s="22">
        <f t="shared" si="31"/>
        <v>413</v>
      </c>
      <c r="G428" s="23">
        <f t="shared" si="32"/>
        <v>41.300000000000317</v>
      </c>
      <c r="H428" s="24" t="e">
        <f t="shared" si="33"/>
        <v>#NUM!</v>
      </c>
      <c r="I428" s="25"/>
      <c r="J428" s="24" t="e">
        <f t="shared" si="30"/>
        <v>#NUM!</v>
      </c>
      <c r="K428" s="24">
        <f t="shared" si="34"/>
        <v>0.1</v>
      </c>
    </row>
    <row r="429" spans="6:11" ht="26.75" customHeight="1" x14ac:dyDescent="0.15">
      <c r="F429" s="22">
        <f t="shared" si="31"/>
        <v>414</v>
      </c>
      <c r="G429" s="23">
        <f t="shared" si="32"/>
        <v>41.400000000000318</v>
      </c>
      <c r="H429" s="24" t="e">
        <f t="shared" si="33"/>
        <v>#NUM!</v>
      </c>
      <c r="I429" s="25"/>
      <c r="J429" s="24" t="e">
        <f t="shared" si="30"/>
        <v>#NUM!</v>
      </c>
      <c r="K429" s="24">
        <f t="shared" si="34"/>
        <v>0.1</v>
      </c>
    </row>
    <row r="430" spans="6:11" ht="26.75" customHeight="1" x14ac:dyDescent="0.15">
      <c r="F430" s="22">
        <f t="shared" si="31"/>
        <v>415</v>
      </c>
      <c r="G430" s="23">
        <f t="shared" si="32"/>
        <v>41.50000000000032</v>
      </c>
      <c r="H430" s="24" t="e">
        <f t="shared" si="33"/>
        <v>#NUM!</v>
      </c>
      <c r="I430" s="25"/>
      <c r="J430" s="24" t="e">
        <f t="shared" si="30"/>
        <v>#NUM!</v>
      </c>
      <c r="K430" s="24">
        <f t="shared" si="34"/>
        <v>0.1</v>
      </c>
    </row>
    <row r="431" spans="6:11" ht="26.75" customHeight="1" x14ac:dyDescent="0.15">
      <c r="F431" s="22">
        <f t="shared" si="31"/>
        <v>416</v>
      </c>
      <c r="G431" s="23">
        <f t="shared" si="32"/>
        <v>41.600000000000321</v>
      </c>
      <c r="H431" s="24" t="e">
        <f t="shared" si="33"/>
        <v>#NUM!</v>
      </c>
      <c r="I431" s="25"/>
      <c r="J431" s="24" t="e">
        <f t="shared" si="30"/>
        <v>#NUM!</v>
      </c>
      <c r="K431" s="24">
        <f t="shared" si="34"/>
        <v>0.1</v>
      </c>
    </row>
    <row r="432" spans="6:11" ht="26.75" customHeight="1" x14ac:dyDescent="0.15">
      <c r="F432" s="22">
        <f t="shared" si="31"/>
        <v>417</v>
      </c>
      <c r="G432" s="23">
        <f t="shared" si="32"/>
        <v>41.700000000000323</v>
      </c>
      <c r="H432" s="24" t="e">
        <f t="shared" si="33"/>
        <v>#NUM!</v>
      </c>
      <c r="I432" s="25"/>
      <c r="J432" s="24" t="e">
        <f t="shared" si="30"/>
        <v>#NUM!</v>
      </c>
      <c r="K432" s="24">
        <f t="shared" si="34"/>
        <v>0.1</v>
      </c>
    </row>
    <row r="433" spans="6:11" ht="26.75" customHeight="1" x14ac:dyDescent="0.15">
      <c r="F433" s="22">
        <f t="shared" si="31"/>
        <v>418</v>
      </c>
      <c r="G433" s="23">
        <f t="shared" si="32"/>
        <v>41.800000000000324</v>
      </c>
      <c r="H433" s="24" t="e">
        <f t="shared" si="33"/>
        <v>#NUM!</v>
      </c>
      <c r="I433" s="25"/>
      <c r="J433" s="24" t="e">
        <f t="shared" si="30"/>
        <v>#NUM!</v>
      </c>
      <c r="K433" s="24">
        <f t="shared" si="34"/>
        <v>0.1</v>
      </c>
    </row>
    <row r="434" spans="6:11" ht="26.75" customHeight="1" x14ac:dyDescent="0.15">
      <c r="F434" s="22">
        <f t="shared" si="31"/>
        <v>419</v>
      </c>
      <c r="G434" s="23">
        <f t="shared" si="32"/>
        <v>41.900000000000325</v>
      </c>
      <c r="H434" s="24" t="e">
        <f t="shared" si="33"/>
        <v>#NUM!</v>
      </c>
      <c r="I434" s="25"/>
      <c r="J434" s="24" t="e">
        <f t="shared" si="30"/>
        <v>#NUM!</v>
      </c>
      <c r="K434" s="24">
        <f t="shared" si="34"/>
        <v>0.1</v>
      </c>
    </row>
    <row r="435" spans="6:11" ht="26.75" customHeight="1" x14ac:dyDescent="0.15">
      <c r="F435" s="22">
        <f t="shared" si="31"/>
        <v>420</v>
      </c>
      <c r="G435" s="23">
        <f t="shared" si="32"/>
        <v>42.000000000000327</v>
      </c>
      <c r="H435" s="24" t="e">
        <f t="shared" si="33"/>
        <v>#NUM!</v>
      </c>
      <c r="I435" s="25"/>
      <c r="J435" s="24" t="e">
        <f t="shared" si="30"/>
        <v>#NUM!</v>
      </c>
      <c r="K435" s="24">
        <f t="shared" si="34"/>
        <v>0.1</v>
      </c>
    </row>
    <row r="436" spans="6:11" ht="26.75" customHeight="1" x14ac:dyDescent="0.15">
      <c r="F436" s="22">
        <f t="shared" si="31"/>
        <v>421</v>
      </c>
      <c r="G436" s="23">
        <f t="shared" si="32"/>
        <v>42.100000000000328</v>
      </c>
      <c r="H436" s="24" t="e">
        <f t="shared" si="33"/>
        <v>#NUM!</v>
      </c>
      <c r="I436" s="25"/>
      <c r="J436" s="24" t="e">
        <f t="shared" si="30"/>
        <v>#NUM!</v>
      </c>
      <c r="K436" s="24">
        <f t="shared" si="34"/>
        <v>0.1</v>
      </c>
    </row>
    <row r="437" spans="6:11" ht="26.75" customHeight="1" x14ac:dyDescent="0.15">
      <c r="F437" s="22">
        <f t="shared" si="31"/>
        <v>422</v>
      </c>
      <c r="G437" s="23">
        <f t="shared" si="32"/>
        <v>42.20000000000033</v>
      </c>
      <c r="H437" s="24" t="e">
        <f t="shared" si="33"/>
        <v>#NUM!</v>
      </c>
      <c r="I437" s="25"/>
      <c r="J437" s="24" t="e">
        <f t="shared" si="30"/>
        <v>#NUM!</v>
      </c>
      <c r="K437" s="24">
        <f t="shared" si="34"/>
        <v>0.1</v>
      </c>
    </row>
    <row r="438" spans="6:11" ht="26.75" customHeight="1" x14ac:dyDescent="0.15">
      <c r="F438" s="22">
        <f t="shared" si="31"/>
        <v>423</v>
      </c>
      <c r="G438" s="23">
        <f t="shared" si="32"/>
        <v>42.300000000000331</v>
      </c>
      <c r="H438" s="24" t="e">
        <f t="shared" si="33"/>
        <v>#NUM!</v>
      </c>
      <c r="I438" s="25"/>
      <c r="J438" s="24" t="e">
        <f t="shared" si="30"/>
        <v>#NUM!</v>
      </c>
      <c r="K438" s="24">
        <f t="shared" si="34"/>
        <v>0.1</v>
      </c>
    </row>
    <row r="439" spans="6:11" ht="26.75" customHeight="1" x14ac:dyDescent="0.15">
      <c r="F439" s="22">
        <f t="shared" si="31"/>
        <v>424</v>
      </c>
      <c r="G439" s="23">
        <f t="shared" si="32"/>
        <v>42.400000000000333</v>
      </c>
      <c r="H439" s="24" t="e">
        <f t="shared" si="33"/>
        <v>#NUM!</v>
      </c>
      <c r="I439" s="25"/>
      <c r="J439" s="24" t="e">
        <f t="shared" si="30"/>
        <v>#NUM!</v>
      </c>
      <c r="K439" s="24">
        <f t="shared" si="34"/>
        <v>0.1</v>
      </c>
    </row>
    <row r="440" spans="6:11" ht="26.75" customHeight="1" x14ac:dyDescent="0.15">
      <c r="F440" s="22">
        <f t="shared" si="31"/>
        <v>425</v>
      </c>
      <c r="G440" s="23">
        <f t="shared" si="32"/>
        <v>42.500000000000334</v>
      </c>
      <c r="H440" s="24" t="e">
        <f t="shared" si="33"/>
        <v>#NUM!</v>
      </c>
      <c r="I440" s="25"/>
      <c r="J440" s="24" t="e">
        <f t="shared" si="30"/>
        <v>#NUM!</v>
      </c>
      <c r="K440" s="24">
        <f t="shared" si="34"/>
        <v>0.1</v>
      </c>
    </row>
    <row r="441" spans="6:11" ht="26.75" customHeight="1" x14ac:dyDescent="0.15">
      <c r="F441" s="22">
        <f t="shared" si="31"/>
        <v>426</v>
      </c>
      <c r="G441" s="23">
        <f t="shared" si="32"/>
        <v>42.600000000000335</v>
      </c>
      <c r="H441" s="24" t="e">
        <f t="shared" si="33"/>
        <v>#NUM!</v>
      </c>
      <c r="I441" s="25"/>
      <c r="J441" s="24" t="e">
        <f t="shared" si="30"/>
        <v>#NUM!</v>
      </c>
      <c r="K441" s="24">
        <f t="shared" si="34"/>
        <v>0.1</v>
      </c>
    </row>
    <row r="442" spans="6:11" ht="26.75" customHeight="1" x14ac:dyDescent="0.15">
      <c r="F442" s="22">
        <f t="shared" si="31"/>
        <v>427</v>
      </c>
      <c r="G442" s="23">
        <f t="shared" si="32"/>
        <v>42.700000000000337</v>
      </c>
      <c r="H442" s="24" t="e">
        <f t="shared" si="33"/>
        <v>#NUM!</v>
      </c>
      <c r="I442" s="25"/>
      <c r="J442" s="24" t="e">
        <f t="shared" si="30"/>
        <v>#NUM!</v>
      </c>
      <c r="K442" s="24">
        <f t="shared" si="34"/>
        <v>0.1</v>
      </c>
    </row>
    <row r="443" spans="6:11" ht="26.75" customHeight="1" x14ac:dyDescent="0.15">
      <c r="F443" s="22">
        <f t="shared" si="31"/>
        <v>428</v>
      </c>
      <c r="G443" s="23">
        <f t="shared" si="32"/>
        <v>42.800000000000338</v>
      </c>
      <c r="H443" s="24" t="e">
        <f t="shared" si="33"/>
        <v>#NUM!</v>
      </c>
      <c r="I443" s="25"/>
      <c r="J443" s="24" t="e">
        <f t="shared" si="30"/>
        <v>#NUM!</v>
      </c>
      <c r="K443" s="24">
        <f t="shared" si="34"/>
        <v>0.1</v>
      </c>
    </row>
    <row r="444" spans="6:11" ht="26.75" customHeight="1" x14ac:dyDescent="0.15">
      <c r="F444" s="22">
        <f t="shared" si="31"/>
        <v>429</v>
      </c>
      <c r="G444" s="23">
        <f t="shared" si="32"/>
        <v>42.90000000000034</v>
      </c>
      <c r="H444" s="24" t="e">
        <f t="shared" si="33"/>
        <v>#NUM!</v>
      </c>
      <c r="I444" s="25"/>
      <c r="J444" s="24" t="e">
        <f t="shared" si="30"/>
        <v>#NUM!</v>
      </c>
      <c r="K444" s="24">
        <f t="shared" si="34"/>
        <v>0.1</v>
      </c>
    </row>
    <row r="445" spans="6:11" ht="26.75" customHeight="1" x14ac:dyDescent="0.15">
      <c r="F445" s="22">
        <f t="shared" si="31"/>
        <v>430</v>
      </c>
      <c r="G445" s="23">
        <f t="shared" si="32"/>
        <v>43.000000000000341</v>
      </c>
      <c r="H445" s="24" t="e">
        <f t="shared" si="33"/>
        <v>#NUM!</v>
      </c>
      <c r="I445" s="25"/>
      <c r="J445" s="24" t="e">
        <f t="shared" si="30"/>
        <v>#NUM!</v>
      </c>
      <c r="K445" s="24">
        <f t="shared" si="34"/>
        <v>0.1</v>
      </c>
    </row>
    <row r="446" spans="6:11" ht="26.75" customHeight="1" x14ac:dyDescent="0.15">
      <c r="F446" s="22">
        <f t="shared" si="31"/>
        <v>431</v>
      </c>
      <c r="G446" s="23">
        <f t="shared" si="32"/>
        <v>43.100000000000342</v>
      </c>
      <c r="H446" s="24" t="e">
        <f t="shared" si="33"/>
        <v>#NUM!</v>
      </c>
      <c r="I446" s="25"/>
      <c r="J446" s="24" t="e">
        <f t="shared" si="30"/>
        <v>#NUM!</v>
      </c>
      <c r="K446" s="24">
        <f t="shared" si="34"/>
        <v>0.1</v>
      </c>
    </row>
    <row r="447" spans="6:11" ht="26.75" customHeight="1" x14ac:dyDescent="0.15">
      <c r="F447" s="22">
        <f t="shared" si="31"/>
        <v>432</v>
      </c>
      <c r="G447" s="23">
        <f t="shared" si="32"/>
        <v>43.200000000000344</v>
      </c>
      <c r="H447" s="24" t="e">
        <f t="shared" si="33"/>
        <v>#NUM!</v>
      </c>
      <c r="I447" s="25"/>
      <c r="J447" s="24" t="e">
        <f t="shared" si="30"/>
        <v>#NUM!</v>
      </c>
      <c r="K447" s="24">
        <f t="shared" si="34"/>
        <v>0.1</v>
      </c>
    </row>
    <row r="448" spans="6:11" ht="26.75" customHeight="1" x14ac:dyDescent="0.15">
      <c r="F448" s="22">
        <f t="shared" si="31"/>
        <v>433</v>
      </c>
      <c r="G448" s="23">
        <f t="shared" si="32"/>
        <v>43.300000000000345</v>
      </c>
      <c r="H448" s="24" t="e">
        <f t="shared" si="33"/>
        <v>#NUM!</v>
      </c>
      <c r="I448" s="25"/>
      <c r="J448" s="24" t="e">
        <f t="shared" si="30"/>
        <v>#NUM!</v>
      </c>
      <c r="K448" s="24">
        <f t="shared" si="34"/>
        <v>0.1</v>
      </c>
    </row>
    <row r="449" spans="6:11" ht="26.75" customHeight="1" x14ac:dyDescent="0.15">
      <c r="F449" s="22">
        <f t="shared" si="31"/>
        <v>434</v>
      </c>
      <c r="G449" s="23">
        <f t="shared" si="32"/>
        <v>43.400000000000347</v>
      </c>
      <c r="H449" s="24" t="e">
        <f t="shared" si="33"/>
        <v>#NUM!</v>
      </c>
      <c r="I449" s="25"/>
      <c r="J449" s="24" t="e">
        <f t="shared" si="30"/>
        <v>#NUM!</v>
      </c>
      <c r="K449" s="24">
        <f t="shared" si="34"/>
        <v>0.1</v>
      </c>
    </row>
    <row r="450" spans="6:11" ht="26.75" customHeight="1" x14ac:dyDescent="0.15">
      <c r="F450" s="22">
        <f t="shared" si="31"/>
        <v>435</v>
      </c>
      <c r="G450" s="23">
        <f t="shared" si="32"/>
        <v>43.500000000000348</v>
      </c>
      <c r="H450" s="24" t="e">
        <f t="shared" si="33"/>
        <v>#NUM!</v>
      </c>
      <c r="I450" s="25"/>
      <c r="J450" s="24" t="e">
        <f t="shared" si="30"/>
        <v>#NUM!</v>
      </c>
      <c r="K450" s="24">
        <f t="shared" si="34"/>
        <v>0.1</v>
      </c>
    </row>
    <row r="451" spans="6:11" ht="26.75" customHeight="1" x14ac:dyDescent="0.15">
      <c r="F451" s="22">
        <f t="shared" si="31"/>
        <v>436</v>
      </c>
      <c r="G451" s="23">
        <f t="shared" si="32"/>
        <v>43.60000000000035</v>
      </c>
      <c r="H451" s="24" t="e">
        <f t="shared" si="33"/>
        <v>#NUM!</v>
      </c>
      <c r="I451" s="25"/>
      <c r="J451" s="24" t="e">
        <f t="shared" si="30"/>
        <v>#NUM!</v>
      </c>
      <c r="K451" s="24">
        <f t="shared" si="34"/>
        <v>0.1</v>
      </c>
    </row>
    <row r="452" spans="6:11" ht="26.75" customHeight="1" x14ac:dyDescent="0.15">
      <c r="F452" s="22">
        <f t="shared" si="31"/>
        <v>437</v>
      </c>
      <c r="G452" s="23">
        <f t="shared" si="32"/>
        <v>43.700000000000351</v>
      </c>
      <c r="H452" s="24" t="e">
        <f t="shared" si="33"/>
        <v>#NUM!</v>
      </c>
      <c r="I452" s="25"/>
      <c r="J452" s="24" t="e">
        <f t="shared" si="30"/>
        <v>#NUM!</v>
      </c>
      <c r="K452" s="24">
        <f t="shared" si="34"/>
        <v>0.1</v>
      </c>
    </row>
    <row r="453" spans="6:11" ht="26.75" customHeight="1" x14ac:dyDescent="0.15">
      <c r="F453" s="22">
        <f t="shared" si="31"/>
        <v>438</v>
      </c>
      <c r="G453" s="23">
        <f t="shared" si="32"/>
        <v>43.800000000000352</v>
      </c>
      <c r="H453" s="24" t="e">
        <f t="shared" si="33"/>
        <v>#NUM!</v>
      </c>
      <c r="I453" s="25"/>
      <c r="J453" s="24" t="e">
        <f t="shared" si="30"/>
        <v>#NUM!</v>
      </c>
      <c r="K453" s="24">
        <f t="shared" si="34"/>
        <v>0.1</v>
      </c>
    </row>
    <row r="454" spans="6:11" ht="26.75" customHeight="1" x14ac:dyDescent="0.15">
      <c r="F454" s="22">
        <f t="shared" si="31"/>
        <v>439</v>
      </c>
      <c r="G454" s="23">
        <f t="shared" si="32"/>
        <v>43.900000000000354</v>
      </c>
      <c r="H454" s="24" t="e">
        <f t="shared" si="33"/>
        <v>#NUM!</v>
      </c>
      <c r="I454" s="25"/>
      <c r="J454" s="24" t="e">
        <f t="shared" si="30"/>
        <v>#NUM!</v>
      </c>
      <c r="K454" s="24">
        <f t="shared" si="34"/>
        <v>0.1</v>
      </c>
    </row>
    <row r="455" spans="6:11" ht="26.75" customHeight="1" x14ac:dyDescent="0.15">
      <c r="F455" s="22">
        <f t="shared" si="31"/>
        <v>440</v>
      </c>
      <c r="G455" s="23">
        <f t="shared" si="32"/>
        <v>44.000000000000355</v>
      </c>
      <c r="H455" s="24" t="e">
        <f t="shared" si="33"/>
        <v>#NUM!</v>
      </c>
      <c r="I455" s="25"/>
      <c r="J455" s="24" t="e">
        <f t="shared" si="30"/>
        <v>#NUM!</v>
      </c>
      <c r="K455" s="24">
        <f t="shared" si="34"/>
        <v>0.1</v>
      </c>
    </row>
    <row r="456" spans="6:11" ht="26.75" customHeight="1" x14ac:dyDescent="0.15">
      <c r="F456" s="22">
        <f t="shared" si="31"/>
        <v>441</v>
      </c>
      <c r="G456" s="23">
        <f t="shared" si="32"/>
        <v>44.100000000000357</v>
      </c>
      <c r="H456" s="24" t="e">
        <f t="shared" si="33"/>
        <v>#NUM!</v>
      </c>
      <c r="I456" s="25"/>
      <c r="J456" s="24" t="e">
        <f t="shared" si="30"/>
        <v>#NUM!</v>
      </c>
      <c r="K456" s="24">
        <f t="shared" si="34"/>
        <v>0.1</v>
      </c>
    </row>
    <row r="457" spans="6:11" ht="26.75" customHeight="1" x14ac:dyDescent="0.15">
      <c r="F457" s="22">
        <f t="shared" si="31"/>
        <v>442</v>
      </c>
      <c r="G457" s="23">
        <f t="shared" si="32"/>
        <v>44.200000000000358</v>
      </c>
      <c r="H457" s="24" t="e">
        <f t="shared" si="33"/>
        <v>#NUM!</v>
      </c>
      <c r="I457" s="25"/>
      <c r="J457" s="24" t="e">
        <f t="shared" si="30"/>
        <v>#NUM!</v>
      </c>
      <c r="K457" s="24">
        <f t="shared" si="34"/>
        <v>0.1</v>
      </c>
    </row>
    <row r="458" spans="6:11" ht="26.75" customHeight="1" x14ac:dyDescent="0.15">
      <c r="F458" s="22">
        <f t="shared" si="31"/>
        <v>443</v>
      </c>
      <c r="G458" s="23">
        <f t="shared" si="32"/>
        <v>44.30000000000036</v>
      </c>
      <c r="H458" s="24" t="e">
        <f t="shared" si="33"/>
        <v>#NUM!</v>
      </c>
      <c r="I458" s="25"/>
      <c r="J458" s="24" t="e">
        <f t="shared" si="30"/>
        <v>#NUM!</v>
      </c>
      <c r="K458" s="24">
        <f t="shared" si="34"/>
        <v>0.1</v>
      </c>
    </row>
    <row r="459" spans="6:11" ht="26.75" customHeight="1" x14ac:dyDescent="0.15">
      <c r="F459" s="22">
        <f t="shared" si="31"/>
        <v>444</v>
      </c>
      <c r="G459" s="23">
        <f t="shared" si="32"/>
        <v>44.400000000000361</v>
      </c>
      <c r="H459" s="24" t="e">
        <f t="shared" si="33"/>
        <v>#NUM!</v>
      </c>
      <c r="I459" s="25"/>
      <c r="J459" s="24" t="e">
        <f t="shared" si="30"/>
        <v>#NUM!</v>
      </c>
      <c r="K459" s="24">
        <f t="shared" si="34"/>
        <v>0.1</v>
      </c>
    </row>
    <row r="460" spans="6:11" ht="26.75" customHeight="1" x14ac:dyDescent="0.15">
      <c r="F460" s="22">
        <f t="shared" si="31"/>
        <v>445</v>
      </c>
      <c r="G460" s="23">
        <f t="shared" si="32"/>
        <v>44.500000000000362</v>
      </c>
      <c r="H460" s="24" t="e">
        <f t="shared" si="33"/>
        <v>#NUM!</v>
      </c>
      <c r="I460" s="25"/>
      <c r="J460" s="24" t="e">
        <f t="shared" si="30"/>
        <v>#NUM!</v>
      </c>
      <c r="K460" s="24">
        <f t="shared" si="34"/>
        <v>0.1</v>
      </c>
    </row>
    <row r="461" spans="6:11" ht="26.75" customHeight="1" x14ac:dyDescent="0.15">
      <c r="F461" s="22">
        <f t="shared" si="31"/>
        <v>446</v>
      </c>
      <c r="G461" s="23">
        <f t="shared" si="32"/>
        <v>44.600000000000364</v>
      </c>
      <c r="H461" s="24" t="e">
        <f t="shared" si="33"/>
        <v>#NUM!</v>
      </c>
      <c r="I461" s="25"/>
      <c r="J461" s="24" t="e">
        <f t="shared" si="30"/>
        <v>#NUM!</v>
      </c>
      <c r="K461" s="24">
        <f t="shared" si="34"/>
        <v>0.1</v>
      </c>
    </row>
    <row r="462" spans="6:11" ht="26.75" customHeight="1" x14ac:dyDescent="0.15">
      <c r="F462" s="22">
        <f t="shared" si="31"/>
        <v>447</v>
      </c>
      <c r="G462" s="23">
        <f t="shared" si="32"/>
        <v>44.700000000000365</v>
      </c>
      <c r="H462" s="24" t="e">
        <f t="shared" si="33"/>
        <v>#NUM!</v>
      </c>
      <c r="I462" s="25"/>
      <c r="J462" s="24" t="e">
        <f t="shared" si="30"/>
        <v>#NUM!</v>
      </c>
      <c r="K462" s="24">
        <f t="shared" si="34"/>
        <v>0.1</v>
      </c>
    </row>
    <row r="463" spans="6:11" ht="26.75" customHeight="1" x14ac:dyDescent="0.15">
      <c r="F463" s="22">
        <f t="shared" si="31"/>
        <v>448</v>
      </c>
      <c r="G463" s="23">
        <f t="shared" si="32"/>
        <v>44.800000000000367</v>
      </c>
      <c r="H463" s="24" t="e">
        <f t="shared" si="33"/>
        <v>#NUM!</v>
      </c>
      <c r="I463" s="25"/>
      <c r="J463" s="24" t="e">
        <f t="shared" ref="J463:J526" si="35">EXP(G463)*SIN(H463)</f>
        <v>#NUM!</v>
      </c>
      <c r="K463" s="24">
        <f t="shared" si="34"/>
        <v>0.1</v>
      </c>
    </row>
    <row r="464" spans="6:11" ht="26.75" customHeight="1" x14ac:dyDescent="0.15">
      <c r="F464" s="22">
        <f t="shared" ref="F464:F527" si="36">$F463+1</f>
        <v>449</v>
      </c>
      <c r="G464" s="23">
        <f t="shared" ref="G464:G527" si="37">G463+K463</f>
        <v>44.900000000000368</v>
      </c>
      <c r="H464" s="24" t="e">
        <f t="shared" ref="H464:H527" si="38">H463+J463*K463</f>
        <v>#NUM!</v>
      </c>
      <c r="I464" s="25"/>
      <c r="J464" s="24" t="e">
        <f t="shared" si="35"/>
        <v>#NUM!</v>
      </c>
      <c r="K464" s="24">
        <f t="shared" ref="K464:K527" si="39">K463</f>
        <v>0.1</v>
      </c>
    </row>
    <row r="465" spans="6:11" ht="26.75" customHeight="1" x14ac:dyDescent="0.15">
      <c r="F465" s="22">
        <f t="shared" si="36"/>
        <v>450</v>
      </c>
      <c r="G465" s="23">
        <f t="shared" si="37"/>
        <v>45.000000000000369</v>
      </c>
      <c r="H465" s="24" t="e">
        <f t="shared" si="38"/>
        <v>#NUM!</v>
      </c>
      <c r="I465" s="25"/>
      <c r="J465" s="24" t="e">
        <f t="shared" si="35"/>
        <v>#NUM!</v>
      </c>
      <c r="K465" s="24">
        <f t="shared" si="39"/>
        <v>0.1</v>
      </c>
    </row>
    <row r="466" spans="6:11" ht="26.75" customHeight="1" x14ac:dyDescent="0.15">
      <c r="F466" s="22">
        <f t="shared" si="36"/>
        <v>451</v>
      </c>
      <c r="G466" s="23">
        <f t="shared" si="37"/>
        <v>45.100000000000371</v>
      </c>
      <c r="H466" s="24" t="e">
        <f t="shared" si="38"/>
        <v>#NUM!</v>
      </c>
      <c r="I466" s="25"/>
      <c r="J466" s="24" t="e">
        <f t="shared" si="35"/>
        <v>#NUM!</v>
      </c>
      <c r="K466" s="24">
        <f t="shared" si="39"/>
        <v>0.1</v>
      </c>
    </row>
    <row r="467" spans="6:11" ht="26.75" customHeight="1" x14ac:dyDescent="0.15">
      <c r="F467" s="22">
        <f t="shared" si="36"/>
        <v>452</v>
      </c>
      <c r="G467" s="23">
        <f t="shared" si="37"/>
        <v>45.200000000000372</v>
      </c>
      <c r="H467" s="24" t="e">
        <f t="shared" si="38"/>
        <v>#NUM!</v>
      </c>
      <c r="I467" s="25"/>
      <c r="J467" s="24" t="e">
        <f t="shared" si="35"/>
        <v>#NUM!</v>
      </c>
      <c r="K467" s="24">
        <f t="shared" si="39"/>
        <v>0.1</v>
      </c>
    </row>
    <row r="468" spans="6:11" ht="26.75" customHeight="1" x14ac:dyDescent="0.15">
      <c r="F468" s="22">
        <f t="shared" si="36"/>
        <v>453</v>
      </c>
      <c r="G468" s="23">
        <f t="shared" si="37"/>
        <v>45.300000000000374</v>
      </c>
      <c r="H468" s="24" t="e">
        <f t="shared" si="38"/>
        <v>#NUM!</v>
      </c>
      <c r="I468" s="25"/>
      <c r="J468" s="24" t="e">
        <f t="shared" si="35"/>
        <v>#NUM!</v>
      </c>
      <c r="K468" s="24">
        <f t="shared" si="39"/>
        <v>0.1</v>
      </c>
    </row>
    <row r="469" spans="6:11" ht="26.75" customHeight="1" x14ac:dyDescent="0.15">
      <c r="F469" s="22">
        <f t="shared" si="36"/>
        <v>454</v>
      </c>
      <c r="G469" s="23">
        <f t="shared" si="37"/>
        <v>45.400000000000375</v>
      </c>
      <c r="H469" s="24" t="e">
        <f t="shared" si="38"/>
        <v>#NUM!</v>
      </c>
      <c r="I469" s="25"/>
      <c r="J469" s="24" t="e">
        <f t="shared" si="35"/>
        <v>#NUM!</v>
      </c>
      <c r="K469" s="24">
        <f t="shared" si="39"/>
        <v>0.1</v>
      </c>
    </row>
    <row r="470" spans="6:11" ht="26.75" customHeight="1" x14ac:dyDescent="0.15">
      <c r="F470" s="22">
        <f t="shared" si="36"/>
        <v>455</v>
      </c>
      <c r="G470" s="23">
        <f t="shared" si="37"/>
        <v>45.500000000000377</v>
      </c>
      <c r="H470" s="24" t="e">
        <f t="shared" si="38"/>
        <v>#NUM!</v>
      </c>
      <c r="I470" s="25"/>
      <c r="J470" s="24" t="e">
        <f t="shared" si="35"/>
        <v>#NUM!</v>
      </c>
      <c r="K470" s="24">
        <f t="shared" si="39"/>
        <v>0.1</v>
      </c>
    </row>
    <row r="471" spans="6:11" ht="26.75" customHeight="1" x14ac:dyDescent="0.15">
      <c r="F471" s="22">
        <f t="shared" si="36"/>
        <v>456</v>
      </c>
      <c r="G471" s="23">
        <f t="shared" si="37"/>
        <v>45.600000000000378</v>
      </c>
      <c r="H471" s="24" t="e">
        <f t="shared" si="38"/>
        <v>#NUM!</v>
      </c>
      <c r="I471" s="25"/>
      <c r="J471" s="24" t="e">
        <f t="shared" si="35"/>
        <v>#NUM!</v>
      </c>
      <c r="K471" s="24">
        <f t="shared" si="39"/>
        <v>0.1</v>
      </c>
    </row>
    <row r="472" spans="6:11" ht="26.75" customHeight="1" x14ac:dyDescent="0.15">
      <c r="F472" s="22">
        <f t="shared" si="36"/>
        <v>457</v>
      </c>
      <c r="G472" s="23">
        <f t="shared" si="37"/>
        <v>45.700000000000379</v>
      </c>
      <c r="H472" s="24" t="e">
        <f t="shared" si="38"/>
        <v>#NUM!</v>
      </c>
      <c r="I472" s="25"/>
      <c r="J472" s="24" t="e">
        <f t="shared" si="35"/>
        <v>#NUM!</v>
      </c>
      <c r="K472" s="24">
        <f t="shared" si="39"/>
        <v>0.1</v>
      </c>
    </row>
    <row r="473" spans="6:11" ht="26.75" customHeight="1" x14ac:dyDescent="0.15">
      <c r="F473" s="22">
        <f t="shared" si="36"/>
        <v>458</v>
      </c>
      <c r="G473" s="23">
        <f t="shared" si="37"/>
        <v>45.800000000000381</v>
      </c>
      <c r="H473" s="24" t="e">
        <f t="shared" si="38"/>
        <v>#NUM!</v>
      </c>
      <c r="I473" s="25"/>
      <c r="J473" s="24" t="e">
        <f t="shared" si="35"/>
        <v>#NUM!</v>
      </c>
      <c r="K473" s="24">
        <f t="shared" si="39"/>
        <v>0.1</v>
      </c>
    </row>
    <row r="474" spans="6:11" ht="26.75" customHeight="1" x14ac:dyDescent="0.15">
      <c r="F474" s="22">
        <f t="shared" si="36"/>
        <v>459</v>
      </c>
      <c r="G474" s="23">
        <f t="shared" si="37"/>
        <v>45.900000000000382</v>
      </c>
      <c r="H474" s="24" t="e">
        <f t="shared" si="38"/>
        <v>#NUM!</v>
      </c>
      <c r="I474" s="25"/>
      <c r="J474" s="24" t="e">
        <f t="shared" si="35"/>
        <v>#NUM!</v>
      </c>
      <c r="K474" s="24">
        <f t="shared" si="39"/>
        <v>0.1</v>
      </c>
    </row>
    <row r="475" spans="6:11" ht="26.75" customHeight="1" x14ac:dyDescent="0.15">
      <c r="F475" s="22">
        <f t="shared" si="36"/>
        <v>460</v>
      </c>
      <c r="G475" s="23">
        <f t="shared" si="37"/>
        <v>46.000000000000384</v>
      </c>
      <c r="H475" s="24" t="e">
        <f t="shared" si="38"/>
        <v>#NUM!</v>
      </c>
      <c r="I475" s="25"/>
      <c r="J475" s="24" t="e">
        <f t="shared" si="35"/>
        <v>#NUM!</v>
      </c>
      <c r="K475" s="24">
        <f t="shared" si="39"/>
        <v>0.1</v>
      </c>
    </row>
    <row r="476" spans="6:11" ht="26.75" customHeight="1" x14ac:dyDescent="0.15">
      <c r="F476" s="22">
        <f t="shared" si="36"/>
        <v>461</v>
      </c>
      <c r="G476" s="23">
        <f t="shared" si="37"/>
        <v>46.100000000000385</v>
      </c>
      <c r="H476" s="24" t="e">
        <f t="shared" si="38"/>
        <v>#NUM!</v>
      </c>
      <c r="I476" s="25"/>
      <c r="J476" s="24" t="e">
        <f t="shared" si="35"/>
        <v>#NUM!</v>
      </c>
      <c r="K476" s="24">
        <f t="shared" si="39"/>
        <v>0.1</v>
      </c>
    </row>
    <row r="477" spans="6:11" ht="26.75" customHeight="1" x14ac:dyDescent="0.15">
      <c r="F477" s="22">
        <f t="shared" si="36"/>
        <v>462</v>
      </c>
      <c r="G477" s="23">
        <f t="shared" si="37"/>
        <v>46.200000000000387</v>
      </c>
      <c r="H477" s="24" t="e">
        <f t="shared" si="38"/>
        <v>#NUM!</v>
      </c>
      <c r="I477" s="25"/>
      <c r="J477" s="24" t="e">
        <f t="shared" si="35"/>
        <v>#NUM!</v>
      </c>
      <c r="K477" s="24">
        <f t="shared" si="39"/>
        <v>0.1</v>
      </c>
    </row>
    <row r="478" spans="6:11" ht="26.75" customHeight="1" x14ac:dyDescent="0.15">
      <c r="F478" s="22">
        <f t="shared" si="36"/>
        <v>463</v>
      </c>
      <c r="G478" s="23">
        <f t="shared" si="37"/>
        <v>46.300000000000388</v>
      </c>
      <c r="H478" s="24" t="e">
        <f t="shared" si="38"/>
        <v>#NUM!</v>
      </c>
      <c r="I478" s="25"/>
      <c r="J478" s="24" t="e">
        <f t="shared" si="35"/>
        <v>#NUM!</v>
      </c>
      <c r="K478" s="24">
        <f t="shared" si="39"/>
        <v>0.1</v>
      </c>
    </row>
    <row r="479" spans="6:11" ht="26.75" customHeight="1" x14ac:dyDescent="0.15">
      <c r="F479" s="22">
        <f t="shared" si="36"/>
        <v>464</v>
      </c>
      <c r="G479" s="23">
        <f t="shared" si="37"/>
        <v>46.400000000000389</v>
      </c>
      <c r="H479" s="24" t="e">
        <f t="shared" si="38"/>
        <v>#NUM!</v>
      </c>
      <c r="I479" s="25"/>
      <c r="J479" s="24" t="e">
        <f t="shared" si="35"/>
        <v>#NUM!</v>
      </c>
      <c r="K479" s="24">
        <f t="shared" si="39"/>
        <v>0.1</v>
      </c>
    </row>
    <row r="480" spans="6:11" ht="26.75" customHeight="1" x14ac:dyDescent="0.15">
      <c r="F480" s="22">
        <f t="shared" si="36"/>
        <v>465</v>
      </c>
      <c r="G480" s="23">
        <f t="shared" si="37"/>
        <v>46.500000000000391</v>
      </c>
      <c r="H480" s="24" t="e">
        <f t="shared" si="38"/>
        <v>#NUM!</v>
      </c>
      <c r="I480" s="25"/>
      <c r="J480" s="24" t="e">
        <f t="shared" si="35"/>
        <v>#NUM!</v>
      </c>
      <c r="K480" s="24">
        <f t="shared" si="39"/>
        <v>0.1</v>
      </c>
    </row>
    <row r="481" spans="6:11" ht="26.75" customHeight="1" x14ac:dyDescent="0.15">
      <c r="F481" s="22">
        <f t="shared" si="36"/>
        <v>466</v>
      </c>
      <c r="G481" s="23">
        <f t="shared" si="37"/>
        <v>46.600000000000392</v>
      </c>
      <c r="H481" s="24" t="e">
        <f t="shared" si="38"/>
        <v>#NUM!</v>
      </c>
      <c r="I481" s="25"/>
      <c r="J481" s="24" t="e">
        <f t="shared" si="35"/>
        <v>#NUM!</v>
      </c>
      <c r="K481" s="24">
        <f t="shared" si="39"/>
        <v>0.1</v>
      </c>
    </row>
    <row r="482" spans="6:11" ht="26.75" customHeight="1" x14ac:dyDescent="0.15">
      <c r="F482" s="22">
        <f t="shared" si="36"/>
        <v>467</v>
      </c>
      <c r="G482" s="23">
        <f t="shared" si="37"/>
        <v>46.700000000000394</v>
      </c>
      <c r="H482" s="24" t="e">
        <f t="shared" si="38"/>
        <v>#NUM!</v>
      </c>
      <c r="I482" s="25"/>
      <c r="J482" s="24" t="e">
        <f t="shared" si="35"/>
        <v>#NUM!</v>
      </c>
      <c r="K482" s="24">
        <f t="shared" si="39"/>
        <v>0.1</v>
      </c>
    </row>
    <row r="483" spans="6:11" ht="26.75" customHeight="1" x14ac:dyDescent="0.15">
      <c r="F483" s="22">
        <f t="shared" si="36"/>
        <v>468</v>
      </c>
      <c r="G483" s="23">
        <f t="shared" si="37"/>
        <v>46.800000000000395</v>
      </c>
      <c r="H483" s="24" t="e">
        <f t="shared" si="38"/>
        <v>#NUM!</v>
      </c>
      <c r="I483" s="25"/>
      <c r="J483" s="24" t="e">
        <f t="shared" si="35"/>
        <v>#NUM!</v>
      </c>
      <c r="K483" s="24">
        <f t="shared" si="39"/>
        <v>0.1</v>
      </c>
    </row>
    <row r="484" spans="6:11" ht="26.75" customHeight="1" x14ac:dyDescent="0.15">
      <c r="F484" s="22">
        <f t="shared" si="36"/>
        <v>469</v>
      </c>
      <c r="G484" s="23">
        <f t="shared" si="37"/>
        <v>46.900000000000396</v>
      </c>
      <c r="H484" s="24" t="e">
        <f t="shared" si="38"/>
        <v>#NUM!</v>
      </c>
      <c r="I484" s="25"/>
      <c r="J484" s="24" t="e">
        <f t="shared" si="35"/>
        <v>#NUM!</v>
      </c>
      <c r="K484" s="24">
        <f t="shared" si="39"/>
        <v>0.1</v>
      </c>
    </row>
    <row r="485" spans="6:11" ht="26.75" customHeight="1" x14ac:dyDescent="0.15">
      <c r="F485" s="22">
        <f t="shared" si="36"/>
        <v>470</v>
      </c>
      <c r="G485" s="23">
        <f t="shared" si="37"/>
        <v>47.000000000000398</v>
      </c>
      <c r="H485" s="24" t="e">
        <f t="shared" si="38"/>
        <v>#NUM!</v>
      </c>
      <c r="I485" s="25"/>
      <c r="J485" s="24" t="e">
        <f t="shared" si="35"/>
        <v>#NUM!</v>
      </c>
      <c r="K485" s="24">
        <f t="shared" si="39"/>
        <v>0.1</v>
      </c>
    </row>
    <row r="486" spans="6:11" ht="26.75" customHeight="1" x14ac:dyDescent="0.15">
      <c r="F486" s="22">
        <f t="shared" si="36"/>
        <v>471</v>
      </c>
      <c r="G486" s="23">
        <f t="shared" si="37"/>
        <v>47.100000000000399</v>
      </c>
      <c r="H486" s="24" t="e">
        <f t="shared" si="38"/>
        <v>#NUM!</v>
      </c>
      <c r="I486" s="25"/>
      <c r="J486" s="24" t="e">
        <f t="shared" si="35"/>
        <v>#NUM!</v>
      </c>
      <c r="K486" s="24">
        <f t="shared" si="39"/>
        <v>0.1</v>
      </c>
    </row>
    <row r="487" spans="6:11" ht="26.75" customHeight="1" x14ac:dyDescent="0.15">
      <c r="F487" s="22">
        <f t="shared" si="36"/>
        <v>472</v>
      </c>
      <c r="G487" s="23">
        <f t="shared" si="37"/>
        <v>47.200000000000401</v>
      </c>
      <c r="H487" s="24" t="e">
        <f t="shared" si="38"/>
        <v>#NUM!</v>
      </c>
      <c r="I487" s="25"/>
      <c r="J487" s="24" t="e">
        <f t="shared" si="35"/>
        <v>#NUM!</v>
      </c>
      <c r="K487" s="24">
        <f t="shared" si="39"/>
        <v>0.1</v>
      </c>
    </row>
    <row r="488" spans="6:11" ht="26.75" customHeight="1" x14ac:dyDescent="0.15">
      <c r="F488" s="22">
        <f t="shared" si="36"/>
        <v>473</v>
      </c>
      <c r="G488" s="23">
        <f t="shared" si="37"/>
        <v>47.300000000000402</v>
      </c>
      <c r="H488" s="24" t="e">
        <f t="shared" si="38"/>
        <v>#NUM!</v>
      </c>
      <c r="I488" s="25"/>
      <c r="J488" s="24" t="e">
        <f t="shared" si="35"/>
        <v>#NUM!</v>
      </c>
      <c r="K488" s="24">
        <f t="shared" si="39"/>
        <v>0.1</v>
      </c>
    </row>
    <row r="489" spans="6:11" ht="26.75" customHeight="1" x14ac:dyDescent="0.15">
      <c r="F489" s="22">
        <f t="shared" si="36"/>
        <v>474</v>
      </c>
      <c r="G489" s="23">
        <f t="shared" si="37"/>
        <v>47.400000000000404</v>
      </c>
      <c r="H489" s="24" t="e">
        <f t="shared" si="38"/>
        <v>#NUM!</v>
      </c>
      <c r="I489" s="25"/>
      <c r="J489" s="24" t="e">
        <f t="shared" si="35"/>
        <v>#NUM!</v>
      </c>
      <c r="K489" s="24">
        <f t="shared" si="39"/>
        <v>0.1</v>
      </c>
    </row>
    <row r="490" spans="6:11" ht="26.75" customHeight="1" x14ac:dyDescent="0.15">
      <c r="F490" s="22">
        <f t="shared" si="36"/>
        <v>475</v>
      </c>
      <c r="G490" s="23">
        <f t="shared" si="37"/>
        <v>47.500000000000405</v>
      </c>
      <c r="H490" s="24" t="e">
        <f t="shared" si="38"/>
        <v>#NUM!</v>
      </c>
      <c r="I490" s="25"/>
      <c r="J490" s="24" t="e">
        <f t="shared" si="35"/>
        <v>#NUM!</v>
      </c>
      <c r="K490" s="24">
        <f t="shared" si="39"/>
        <v>0.1</v>
      </c>
    </row>
    <row r="491" spans="6:11" ht="26.75" customHeight="1" x14ac:dyDescent="0.15">
      <c r="F491" s="22">
        <f t="shared" si="36"/>
        <v>476</v>
      </c>
      <c r="G491" s="23">
        <f t="shared" si="37"/>
        <v>47.600000000000406</v>
      </c>
      <c r="H491" s="24" t="e">
        <f t="shared" si="38"/>
        <v>#NUM!</v>
      </c>
      <c r="I491" s="25"/>
      <c r="J491" s="24" t="e">
        <f t="shared" si="35"/>
        <v>#NUM!</v>
      </c>
      <c r="K491" s="24">
        <f t="shared" si="39"/>
        <v>0.1</v>
      </c>
    </row>
    <row r="492" spans="6:11" ht="26.75" customHeight="1" x14ac:dyDescent="0.15">
      <c r="F492" s="22">
        <f t="shared" si="36"/>
        <v>477</v>
      </c>
      <c r="G492" s="23">
        <f t="shared" si="37"/>
        <v>47.700000000000408</v>
      </c>
      <c r="H492" s="24" t="e">
        <f t="shared" si="38"/>
        <v>#NUM!</v>
      </c>
      <c r="I492" s="25"/>
      <c r="J492" s="24" t="e">
        <f t="shared" si="35"/>
        <v>#NUM!</v>
      </c>
      <c r="K492" s="24">
        <f t="shared" si="39"/>
        <v>0.1</v>
      </c>
    </row>
    <row r="493" spans="6:11" ht="26.75" customHeight="1" x14ac:dyDescent="0.15">
      <c r="F493" s="22">
        <f t="shared" si="36"/>
        <v>478</v>
      </c>
      <c r="G493" s="23">
        <f t="shared" si="37"/>
        <v>47.800000000000409</v>
      </c>
      <c r="H493" s="24" t="e">
        <f t="shared" si="38"/>
        <v>#NUM!</v>
      </c>
      <c r="I493" s="25"/>
      <c r="J493" s="24" t="e">
        <f t="shared" si="35"/>
        <v>#NUM!</v>
      </c>
      <c r="K493" s="24">
        <f t="shared" si="39"/>
        <v>0.1</v>
      </c>
    </row>
    <row r="494" spans="6:11" ht="26.75" customHeight="1" x14ac:dyDescent="0.15">
      <c r="F494" s="22">
        <f t="shared" si="36"/>
        <v>479</v>
      </c>
      <c r="G494" s="23">
        <f t="shared" si="37"/>
        <v>47.900000000000411</v>
      </c>
      <c r="H494" s="24" t="e">
        <f t="shared" si="38"/>
        <v>#NUM!</v>
      </c>
      <c r="I494" s="25"/>
      <c r="J494" s="24" t="e">
        <f t="shared" si="35"/>
        <v>#NUM!</v>
      </c>
      <c r="K494" s="24">
        <f t="shared" si="39"/>
        <v>0.1</v>
      </c>
    </row>
    <row r="495" spans="6:11" ht="26.75" customHeight="1" x14ac:dyDescent="0.15">
      <c r="F495" s="22">
        <f t="shared" si="36"/>
        <v>480</v>
      </c>
      <c r="G495" s="23">
        <f t="shared" si="37"/>
        <v>48.000000000000412</v>
      </c>
      <c r="H495" s="24" t="e">
        <f t="shared" si="38"/>
        <v>#NUM!</v>
      </c>
      <c r="I495" s="25"/>
      <c r="J495" s="24" t="e">
        <f t="shared" si="35"/>
        <v>#NUM!</v>
      </c>
      <c r="K495" s="24">
        <f t="shared" si="39"/>
        <v>0.1</v>
      </c>
    </row>
    <row r="496" spans="6:11" ht="26.75" customHeight="1" x14ac:dyDescent="0.15">
      <c r="F496" s="22">
        <f t="shared" si="36"/>
        <v>481</v>
      </c>
      <c r="G496" s="23">
        <f t="shared" si="37"/>
        <v>48.100000000000414</v>
      </c>
      <c r="H496" s="24" t="e">
        <f t="shared" si="38"/>
        <v>#NUM!</v>
      </c>
      <c r="I496" s="25"/>
      <c r="J496" s="24" t="e">
        <f t="shared" si="35"/>
        <v>#NUM!</v>
      </c>
      <c r="K496" s="24">
        <f t="shared" si="39"/>
        <v>0.1</v>
      </c>
    </row>
    <row r="497" spans="6:11" ht="26.75" customHeight="1" x14ac:dyDescent="0.15">
      <c r="F497" s="22">
        <f t="shared" si="36"/>
        <v>482</v>
      </c>
      <c r="G497" s="23">
        <f t="shared" si="37"/>
        <v>48.200000000000415</v>
      </c>
      <c r="H497" s="24" t="e">
        <f t="shared" si="38"/>
        <v>#NUM!</v>
      </c>
      <c r="I497" s="25"/>
      <c r="J497" s="24" t="e">
        <f t="shared" si="35"/>
        <v>#NUM!</v>
      </c>
      <c r="K497" s="24">
        <f t="shared" si="39"/>
        <v>0.1</v>
      </c>
    </row>
    <row r="498" spans="6:11" ht="26.75" customHeight="1" x14ac:dyDescent="0.15">
      <c r="F498" s="22">
        <f t="shared" si="36"/>
        <v>483</v>
      </c>
      <c r="G498" s="23">
        <f t="shared" si="37"/>
        <v>48.300000000000416</v>
      </c>
      <c r="H498" s="24" t="e">
        <f t="shared" si="38"/>
        <v>#NUM!</v>
      </c>
      <c r="I498" s="25"/>
      <c r="J498" s="24" t="e">
        <f t="shared" si="35"/>
        <v>#NUM!</v>
      </c>
      <c r="K498" s="24">
        <f t="shared" si="39"/>
        <v>0.1</v>
      </c>
    </row>
    <row r="499" spans="6:11" ht="26.75" customHeight="1" x14ac:dyDescent="0.15">
      <c r="F499" s="22">
        <f t="shared" si="36"/>
        <v>484</v>
      </c>
      <c r="G499" s="23">
        <f t="shared" si="37"/>
        <v>48.400000000000418</v>
      </c>
      <c r="H499" s="24" t="e">
        <f t="shared" si="38"/>
        <v>#NUM!</v>
      </c>
      <c r="I499" s="25"/>
      <c r="J499" s="24" t="e">
        <f t="shared" si="35"/>
        <v>#NUM!</v>
      </c>
      <c r="K499" s="24">
        <f t="shared" si="39"/>
        <v>0.1</v>
      </c>
    </row>
    <row r="500" spans="6:11" ht="26.75" customHeight="1" x14ac:dyDescent="0.15">
      <c r="F500" s="22">
        <f t="shared" si="36"/>
        <v>485</v>
      </c>
      <c r="G500" s="23">
        <f t="shared" si="37"/>
        <v>48.500000000000419</v>
      </c>
      <c r="H500" s="24" t="e">
        <f t="shared" si="38"/>
        <v>#NUM!</v>
      </c>
      <c r="I500" s="25"/>
      <c r="J500" s="24" t="e">
        <f t="shared" si="35"/>
        <v>#NUM!</v>
      </c>
      <c r="K500" s="24">
        <f t="shared" si="39"/>
        <v>0.1</v>
      </c>
    </row>
    <row r="501" spans="6:11" ht="26.75" customHeight="1" x14ac:dyDescent="0.15">
      <c r="F501" s="22">
        <f t="shared" si="36"/>
        <v>486</v>
      </c>
      <c r="G501" s="23">
        <f t="shared" si="37"/>
        <v>48.600000000000421</v>
      </c>
      <c r="H501" s="24" t="e">
        <f t="shared" si="38"/>
        <v>#NUM!</v>
      </c>
      <c r="I501" s="25"/>
      <c r="J501" s="24" t="e">
        <f t="shared" si="35"/>
        <v>#NUM!</v>
      </c>
      <c r="K501" s="24">
        <f t="shared" si="39"/>
        <v>0.1</v>
      </c>
    </row>
    <row r="502" spans="6:11" ht="26.75" customHeight="1" x14ac:dyDescent="0.15">
      <c r="F502" s="22">
        <f t="shared" si="36"/>
        <v>487</v>
      </c>
      <c r="G502" s="23">
        <f t="shared" si="37"/>
        <v>48.700000000000422</v>
      </c>
      <c r="H502" s="24" t="e">
        <f t="shared" si="38"/>
        <v>#NUM!</v>
      </c>
      <c r="I502" s="25"/>
      <c r="J502" s="24" t="e">
        <f t="shared" si="35"/>
        <v>#NUM!</v>
      </c>
      <c r="K502" s="24">
        <f t="shared" si="39"/>
        <v>0.1</v>
      </c>
    </row>
    <row r="503" spans="6:11" ht="26.75" customHeight="1" x14ac:dyDescent="0.15">
      <c r="F503" s="22">
        <f t="shared" si="36"/>
        <v>488</v>
      </c>
      <c r="G503" s="23">
        <f t="shared" si="37"/>
        <v>48.800000000000423</v>
      </c>
      <c r="H503" s="24" t="e">
        <f t="shared" si="38"/>
        <v>#NUM!</v>
      </c>
      <c r="I503" s="25"/>
      <c r="J503" s="24" t="e">
        <f t="shared" si="35"/>
        <v>#NUM!</v>
      </c>
      <c r="K503" s="24">
        <f t="shared" si="39"/>
        <v>0.1</v>
      </c>
    </row>
    <row r="504" spans="6:11" ht="26.75" customHeight="1" x14ac:dyDescent="0.15">
      <c r="F504" s="22">
        <f t="shared" si="36"/>
        <v>489</v>
      </c>
      <c r="G504" s="23">
        <f t="shared" si="37"/>
        <v>48.900000000000425</v>
      </c>
      <c r="H504" s="24" t="e">
        <f t="shared" si="38"/>
        <v>#NUM!</v>
      </c>
      <c r="I504" s="25"/>
      <c r="J504" s="24" t="e">
        <f t="shared" si="35"/>
        <v>#NUM!</v>
      </c>
      <c r="K504" s="24">
        <f t="shared" si="39"/>
        <v>0.1</v>
      </c>
    </row>
    <row r="505" spans="6:11" ht="26.75" customHeight="1" x14ac:dyDescent="0.15">
      <c r="F505" s="22">
        <f t="shared" si="36"/>
        <v>490</v>
      </c>
      <c r="G505" s="23">
        <f t="shared" si="37"/>
        <v>49.000000000000426</v>
      </c>
      <c r="H505" s="24" t="e">
        <f t="shared" si="38"/>
        <v>#NUM!</v>
      </c>
      <c r="I505" s="25"/>
      <c r="J505" s="24" t="e">
        <f t="shared" si="35"/>
        <v>#NUM!</v>
      </c>
      <c r="K505" s="24">
        <f t="shared" si="39"/>
        <v>0.1</v>
      </c>
    </row>
    <row r="506" spans="6:11" ht="26.75" customHeight="1" x14ac:dyDescent="0.15">
      <c r="F506" s="22">
        <f t="shared" si="36"/>
        <v>491</v>
      </c>
      <c r="G506" s="23">
        <f t="shared" si="37"/>
        <v>49.100000000000428</v>
      </c>
      <c r="H506" s="24" t="e">
        <f t="shared" si="38"/>
        <v>#NUM!</v>
      </c>
      <c r="I506" s="25"/>
      <c r="J506" s="24" t="e">
        <f t="shared" si="35"/>
        <v>#NUM!</v>
      </c>
      <c r="K506" s="24">
        <f t="shared" si="39"/>
        <v>0.1</v>
      </c>
    </row>
    <row r="507" spans="6:11" ht="26.75" customHeight="1" x14ac:dyDescent="0.15">
      <c r="F507" s="22">
        <f t="shared" si="36"/>
        <v>492</v>
      </c>
      <c r="G507" s="23">
        <f t="shared" si="37"/>
        <v>49.200000000000429</v>
      </c>
      <c r="H507" s="24" t="e">
        <f t="shared" si="38"/>
        <v>#NUM!</v>
      </c>
      <c r="I507" s="25"/>
      <c r="J507" s="24" t="e">
        <f t="shared" si="35"/>
        <v>#NUM!</v>
      </c>
      <c r="K507" s="24">
        <f t="shared" si="39"/>
        <v>0.1</v>
      </c>
    </row>
    <row r="508" spans="6:11" ht="26.75" customHeight="1" x14ac:dyDescent="0.15">
      <c r="F508" s="22">
        <f t="shared" si="36"/>
        <v>493</v>
      </c>
      <c r="G508" s="23">
        <f t="shared" si="37"/>
        <v>49.300000000000431</v>
      </c>
      <c r="H508" s="24" t="e">
        <f t="shared" si="38"/>
        <v>#NUM!</v>
      </c>
      <c r="I508" s="25"/>
      <c r="J508" s="24" t="e">
        <f t="shared" si="35"/>
        <v>#NUM!</v>
      </c>
      <c r="K508" s="24">
        <f t="shared" si="39"/>
        <v>0.1</v>
      </c>
    </row>
    <row r="509" spans="6:11" ht="26.75" customHeight="1" x14ac:dyDescent="0.15">
      <c r="F509" s="22">
        <f t="shared" si="36"/>
        <v>494</v>
      </c>
      <c r="G509" s="23">
        <f t="shared" si="37"/>
        <v>49.400000000000432</v>
      </c>
      <c r="H509" s="24" t="e">
        <f t="shared" si="38"/>
        <v>#NUM!</v>
      </c>
      <c r="I509" s="25"/>
      <c r="J509" s="24" t="e">
        <f t="shared" si="35"/>
        <v>#NUM!</v>
      </c>
      <c r="K509" s="24">
        <f t="shared" si="39"/>
        <v>0.1</v>
      </c>
    </row>
    <row r="510" spans="6:11" ht="26.75" customHeight="1" x14ac:dyDescent="0.15">
      <c r="F510" s="22">
        <f t="shared" si="36"/>
        <v>495</v>
      </c>
      <c r="G510" s="23">
        <f t="shared" si="37"/>
        <v>49.500000000000433</v>
      </c>
      <c r="H510" s="24" t="e">
        <f t="shared" si="38"/>
        <v>#NUM!</v>
      </c>
      <c r="I510" s="25"/>
      <c r="J510" s="24" t="e">
        <f t="shared" si="35"/>
        <v>#NUM!</v>
      </c>
      <c r="K510" s="24">
        <f t="shared" si="39"/>
        <v>0.1</v>
      </c>
    </row>
    <row r="511" spans="6:11" ht="26.75" customHeight="1" x14ac:dyDescent="0.15">
      <c r="F511" s="22">
        <f t="shared" si="36"/>
        <v>496</v>
      </c>
      <c r="G511" s="23">
        <f t="shared" si="37"/>
        <v>49.600000000000435</v>
      </c>
      <c r="H511" s="24" t="e">
        <f t="shared" si="38"/>
        <v>#NUM!</v>
      </c>
      <c r="I511" s="25"/>
      <c r="J511" s="24" t="e">
        <f t="shared" si="35"/>
        <v>#NUM!</v>
      </c>
      <c r="K511" s="24">
        <f t="shared" si="39"/>
        <v>0.1</v>
      </c>
    </row>
    <row r="512" spans="6:11" ht="26.75" customHeight="1" x14ac:dyDescent="0.15">
      <c r="F512" s="22">
        <f t="shared" si="36"/>
        <v>497</v>
      </c>
      <c r="G512" s="23">
        <f t="shared" si="37"/>
        <v>49.700000000000436</v>
      </c>
      <c r="H512" s="24" t="e">
        <f t="shared" si="38"/>
        <v>#NUM!</v>
      </c>
      <c r="I512" s="25"/>
      <c r="J512" s="24" t="e">
        <f t="shared" si="35"/>
        <v>#NUM!</v>
      </c>
      <c r="K512" s="24">
        <f t="shared" si="39"/>
        <v>0.1</v>
      </c>
    </row>
    <row r="513" spans="6:11" ht="26.75" customHeight="1" x14ac:dyDescent="0.15">
      <c r="F513" s="22">
        <f t="shared" si="36"/>
        <v>498</v>
      </c>
      <c r="G513" s="23">
        <f t="shared" si="37"/>
        <v>49.800000000000438</v>
      </c>
      <c r="H513" s="24" t="e">
        <f t="shared" si="38"/>
        <v>#NUM!</v>
      </c>
      <c r="I513" s="25"/>
      <c r="J513" s="24" t="e">
        <f t="shared" si="35"/>
        <v>#NUM!</v>
      </c>
      <c r="K513" s="24">
        <f t="shared" si="39"/>
        <v>0.1</v>
      </c>
    </row>
    <row r="514" spans="6:11" ht="26.75" customHeight="1" x14ac:dyDescent="0.15">
      <c r="F514" s="22">
        <f t="shared" si="36"/>
        <v>499</v>
      </c>
      <c r="G514" s="23">
        <f t="shared" si="37"/>
        <v>49.900000000000439</v>
      </c>
      <c r="H514" s="24" t="e">
        <f t="shared" si="38"/>
        <v>#NUM!</v>
      </c>
      <c r="I514" s="25"/>
      <c r="J514" s="24" t="e">
        <f t="shared" si="35"/>
        <v>#NUM!</v>
      </c>
      <c r="K514" s="24">
        <f t="shared" si="39"/>
        <v>0.1</v>
      </c>
    </row>
    <row r="515" spans="6:11" ht="26.75" customHeight="1" x14ac:dyDescent="0.15">
      <c r="F515" s="22">
        <f t="shared" si="36"/>
        <v>500</v>
      </c>
      <c r="G515" s="23">
        <f t="shared" si="37"/>
        <v>50.000000000000441</v>
      </c>
      <c r="H515" s="24" t="e">
        <f t="shared" si="38"/>
        <v>#NUM!</v>
      </c>
      <c r="I515" s="25"/>
      <c r="J515" s="24" t="e">
        <f t="shared" si="35"/>
        <v>#NUM!</v>
      </c>
      <c r="K515" s="24">
        <f t="shared" si="39"/>
        <v>0.1</v>
      </c>
    </row>
    <row r="516" spans="6:11" ht="26.75" customHeight="1" x14ac:dyDescent="0.15">
      <c r="F516" s="22">
        <f t="shared" si="36"/>
        <v>501</v>
      </c>
      <c r="G516" s="23">
        <f t="shared" si="37"/>
        <v>50.100000000000442</v>
      </c>
      <c r="H516" s="24" t="e">
        <f t="shared" si="38"/>
        <v>#NUM!</v>
      </c>
      <c r="I516" s="25"/>
      <c r="J516" s="24" t="e">
        <f t="shared" si="35"/>
        <v>#NUM!</v>
      </c>
      <c r="K516" s="24">
        <f t="shared" si="39"/>
        <v>0.1</v>
      </c>
    </row>
    <row r="517" spans="6:11" ht="26.75" customHeight="1" x14ac:dyDescent="0.15">
      <c r="F517" s="22">
        <f t="shared" si="36"/>
        <v>502</v>
      </c>
      <c r="G517" s="23">
        <f t="shared" si="37"/>
        <v>50.200000000000443</v>
      </c>
      <c r="H517" s="24" t="e">
        <f t="shared" si="38"/>
        <v>#NUM!</v>
      </c>
      <c r="I517" s="25"/>
      <c r="J517" s="24" t="e">
        <f t="shared" si="35"/>
        <v>#NUM!</v>
      </c>
      <c r="K517" s="24">
        <f t="shared" si="39"/>
        <v>0.1</v>
      </c>
    </row>
    <row r="518" spans="6:11" ht="26.75" customHeight="1" x14ac:dyDescent="0.15">
      <c r="F518" s="22">
        <f t="shared" si="36"/>
        <v>503</v>
      </c>
      <c r="G518" s="23">
        <f t="shared" si="37"/>
        <v>50.300000000000445</v>
      </c>
      <c r="H518" s="24" t="e">
        <f t="shared" si="38"/>
        <v>#NUM!</v>
      </c>
      <c r="I518" s="25"/>
      <c r="J518" s="24" t="e">
        <f t="shared" si="35"/>
        <v>#NUM!</v>
      </c>
      <c r="K518" s="24">
        <f t="shared" si="39"/>
        <v>0.1</v>
      </c>
    </row>
    <row r="519" spans="6:11" ht="26.75" customHeight="1" x14ac:dyDescent="0.15">
      <c r="F519" s="22">
        <f t="shared" si="36"/>
        <v>504</v>
      </c>
      <c r="G519" s="23">
        <f t="shared" si="37"/>
        <v>50.400000000000446</v>
      </c>
      <c r="H519" s="24" t="e">
        <f t="shared" si="38"/>
        <v>#NUM!</v>
      </c>
      <c r="I519" s="25"/>
      <c r="J519" s="24" t="e">
        <f t="shared" si="35"/>
        <v>#NUM!</v>
      </c>
      <c r="K519" s="24">
        <f t="shared" si="39"/>
        <v>0.1</v>
      </c>
    </row>
    <row r="520" spans="6:11" ht="26.75" customHeight="1" x14ac:dyDescent="0.15">
      <c r="F520" s="22">
        <f t="shared" si="36"/>
        <v>505</v>
      </c>
      <c r="G520" s="23">
        <f t="shared" si="37"/>
        <v>50.500000000000448</v>
      </c>
      <c r="H520" s="24" t="e">
        <f t="shared" si="38"/>
        <v>#NUM!</v>
      </c>
      <c r="I520" s="25"/>
      <c r="J520" s="24" t="e">
        <f t="shared" si="35"/>
        <v>#NUM!</v>
      </c>
      <c r="K520" s="24">
        <f t="shared" si="39"/>
        <v>0.1</v>
      </c>
    </row>
    <row r="521" spans="6:11" ht="26.75" customHeight="1" x14ac:dyDescent="0.15">
      <c r="F521" s="22">
        <f t="shared" si="36"/>
        <v>506</v>
      </c>
      <c r="G521" s="23">
        <f t="shared" si="37"/>
        <v>50.600000000000449</v>
      </c>
      <c r="H521" s="24" t="e">
        <f t="shared" si="38"/>
        <v>#NUM!</v>
      </c>
      <c r="I521" s="25"/>
      <c r="J521" s="24" t="e">
        <f t="shared" si="35"/>
        <v>#NUM!</v>
      </c>
      <c r="K521" s="24">
        <f t="shared" si="39"/>
        <v>0.1</v>
      </c>
    </row>
    <row r="522" spans="6:11" ht="26.75" customHeight="1" x14ac:dyDescent="0.15">
      <c r="F522" s="22">
        <f t="shared" si="36"/>
        <v>507</v>
      </c>
      <c r="G522" s="23">
        <f t="shared" si="37"/>
        <v>50.70000000000045</v>
      </c>
      <c r="H522" s="24" t="e">
        <f t="shared" si="38"/>
        <v>#NUM!</v>
      </c>
      <c r="I522" s="25"/>
      <c r="J522" s="24" t="e">
        <f t="shared" si="35"/>
        <v>#NUM!</v>
      </c>
      <c r="K522" s="24">
        <f t="shared" si="39"/>
        <v>0.1</v>
      </c>
    </row>
    <row r="523" spans="6:11" ht="26.75" customHeight="1" x14ac:dyDescent="0.15">
      <c r="F523" s="22">
        <f t="shared" si="36"/>
        <v>508</v>
      </c>
      <c r="G523" s="23">
        <f t="shared" si="37"/>
        <v>50.800000000000452</v>
      </c>
      <c r="H523" s="24" t="e">
        <f t="shared" si="38"/>
        <v>#NUM!</v>
      </c>
      <c r="I523" s="25"/>
      <c r="J523" s="24" t="e">
        <f t="shared" si="35"/>
        <v>#NUM!</v>
      </c>
      <c r="K523" s="24">
        <f t="shared" si="39"/>
        <v>0.1</v>
      </c>
    </row>
    <row r="524" spans="6:11" ht="26.75" customHeight="1" x14ac:dyDescent="0.15">
      <c r="F524" s="22">
        <f t="shared" si="36"/>
        <v>509</v>
      </c>
      <c r="G524" s="23">
        <f t="shared" si="37"/>
        <v>50.900000000000453</v>
      </c>
      <c r="H524" s="24" t="e">
        <f t="shared" si="38"/>
        <v>#NUM!</v>
      </c>
      <c r="I524" s="25"/>
      <c r="J524" s="24" t="e">
        <f t="shared" si="35"/>
        <v>#NUM!</v>
      </c>
      <c r="K524" s="24">
        <f t="shared" si="39"/>
        <v>0.1</v>
      </c>
    </row>
    <row r="525" spans="6:11" ht="26.75" customHeight="1" x14ac:dyDescent="0.15">
      <c r="F525" s="22">
        <f t="shared" si="36"/>
        <v>510</v>
      </c>
      <c r="G525" s="23">
        <f t="shared" si="37"/>
        <v>51.000000000000455</v>
      </c>
      <c r="H525" s="24" t="e">
        <f t="shared" si="38"/>
        <v>#NUM!</v>
      </c>
      <c r="I525" s="25"/>
      <c r="J525" s="24" t="e">
        <f t="shared" si="35"/>
        <v>#NUM!</v>
      </c>
      <c r="K525" s="24">
        <f t="shared" si="39"/>
        <v>0.1</v>
      </c>
    </row>
    <row r="526" spans="6:11" ht="26.75" customHeight="1" x14ac:dyDescent="0.15">
      <c r="F526" s="22">
        <f t="shared" si="36"/>
        <v>511</v>
      </c>
      <c r="G526" s="23">
        <f t="shared" si="37"/>
        <v>51.100000000000456</v>
      </c>
      <c r="H526" s="24" t="e">
        <f t="shared" si="38"/>
        <v>#NUM!</v>
      </c>
      <c r="I526" s="25"/>
      <c r="J526" s="24" t="e">
        <f t="shared" si="35"/>
        <v>#NUM!</v>
      </c>
      <c r="K526" s="24">
        <f t="shared" si="39"/>
        <v>0.1</v>
      </c>
    </row>
    <row r="527" spans="6:11" ht="26.75" customHeight="1" x14ac:dyDescent="0.15">
      <c r="F527" s="22">
        <f t="shared" si="36"/>
        <v>512</v>
      </c>
      <c r="G527" s="23">
        <f t="shared" si="37"/>
        <v>51.200000000000458</v>
      </c>
      <c r="H527" s="24" t="e">
        <f t="shared" si="38"/>
        <v>#NUM!</v>
      </c>
      <c r="I527" s="25"/>
      <c r="J527" s="24" t="e">
        <f t="shared" ref="J527:J590" si="40">EXP(G527)*SIN(H527)</f>
        <v>#NUM!</v>
      </c>
      <c r="K527" s="24">
        <f t="shared" si="39"/>
        <v>0.1</v>
      </c>
    </row>
    <row r="528" spans="6:11" ht="26.75" customHeight="1" x14ac:dyDescent="0.15">
      <c r="F528" s="22">
        <f t="shared" ref="F528:F596" si="41">$F527+1</f>
        <v>513</v>
      </c>
      <c r="G528" s="23">
        <f t="shared" ref="G528:G596" si="42">G527+K527</f>
        <v>51.300000000000459</v>
      </c>
      <c r="H528" s="24" t="e">
        <f t="shared" ref="H528:H596" si="43">H527+J527*K527</f>
        <v>#NUM!</v>
      </c>
      <c r="I528" s="25"/>
      <c r="J528" s="24" t="e">
        <f t="shared" si="40"/>
        <v>#NUM!</v>
      </c>
      <c r="K528" s="24">
        <f t="shared" ref="K528:K596" si="44">K527</f>
        <v>0.1</v>
      </c>
    </row>
    <row r="529" spans="6:11" ht="26.75" customHeight="1" x14ac:dyDescent="0.15">
      <c r="F529" s="22">
        <f t="shared" si="41"/>
        <v>514</v>
      </c>
      <c r="G529" s="23">
        <f t="shared" si="42"/>
        <v>51.40000000000046</v>
      </c>
      <c r="H529" s="24" t="e">
        <f t="shared" si="43"/>
        <v>#NUM!</v>
      </c>
      <c r="I529" s="25"/>
      <c r="J529" s="24" t="e">
        <f t="shared" si="40"/>
        <v>#NUM!</v>
      </c>
      <c r="K529" s="24">
        <f t="shared" si="44"/>
        <v>0.1</v>
      </c>
    </row>
    <row r="530" spans="6:11" ht="26.75" customHeight="1" x14ac:dyDescent="0.15">
      <c r="F530" s="22">
        <f t="shared" si="41"/>
        <v>515</v>
      </c>
      <c r="G530" s="23">
        <f t="shared" si="42"/>
        <v>51.500000000000462</v>
      </c>
      <c r="H530" s="24" t="e">
        <f t="shared" si="43"/>
        <v>#NUM!</v>
      </c>
      <c r="I530" s="25"/>
      <c r="J530" s="24" t="e">
        <f t="shared" si="40"/>
        <v>#NUM!</v>
      </c>
      <c r="K530" s="24">
        <f t="shared" si="44"/>
        <v>0.1</v>
      </c>
    </row>
    <row r="531" spans="6:11" ht="26.75" customHeight="1" x14ac:dyDescent="0.15">
      <c r="F531" s="22">
        <f t="shared" si="41"/>
        <v>516</v>
      </c>
      <c r="G531" s="23">
        <f t="shared" si="42"/>
        <v>51.600000000000463</v>
      </c>
      <c r="H531" s="24" t="e">
        <f t="shared" si="43"/>
        <v>#NUM!</v>
      </c>
      <c r="I531" s="25"/>
      <c r="J531" s="24" t="e">
        <f t="shared" si="40"/>
        <v>#NUM!</v>
      </c>
      <c r="K531" s="24">
        <f t="shared" si="44"/>
        <v>0.1</v>
      </c>
    </row>
    <row r="532" spans="6:11" ht="26.75" customHeight="1" x14ac:dyDescent="0.15">
      <c r="F532" s="22">
        <f t="shared" si="41"/>
        <v>517</v>
      </c>
      <c r="G532" s="23">
        <f t="shared" si="42"/>
        <v>51.700000000000465</v>
      </c>
      <c r="H532" s="24" t="e">
        <f t="shared" si="43"/>
        <v>#NUM!</v>
      </c>
      <c r="I532" s="25"/>
      <c r="J532" s="24" t="e">
        <f t="shared" si="40"/>
        <v>#NUM!</v>
      </c>
      <c r="K532" s="24">
        <f t="shared" si="44"/>
        <v>0.1</v>
      </c>
    </row>
    <row r="533" spans="6:11" ht="26.75" customHeight="1" x14ac:dyDescent="0.15">
      <c r="F533" s="22">
        <f t="shared" si="41"/>
        <v>518</v>
      </c>
      <c r="G533" s="23">
        <f t="shared" si="42"/>
        <v>51.800000000000466</v>
      </c>
      <c r="H533" s="24" t="e">
        <f t="shared" si="43"/>
        <v>#NUM!</v>
      </c>
      <c r="I533" s="25"/>
      <c r="J533" s="24" t="e">
        <f t="shared" si="40"/>
        <v>#NUM!</v>
      </c>
      <c r="K533" s="24">
        <f t="shared" si="44"/>
        <v>0.1</v>
      </c>
    </row>
    <row r="534" spans="6:11" ht="26.75" customHeight="1" x14ac:dyDescent="0.15">
      <c r="F534" s="22">
        <f t="shared" si="41"/>
        <v>519</v>
      </c>
      <c r="G534" s="23">
        <f t="shared" si="42"/>
        <v>51.900000000000468</v>
      </c>
      <c r="H534" s="24" t="e">
        <f t="shared" si="43"/>
        <v>#NUM!</v>
      </c>
      <c r="I534" s="25"/>
      <c r="J534" s="24" t="e">
        <f t="shared" si="40"/>
        <v>#NUM!</v>
      </c>
      <c r="K534" s="24">
        <f t="shared" si="44"/>
        <v>0.1</v>
      </c>
    </row>
    <row r="535" spans="6:11" ht="26.75" customHeight="1" x14ac:dyDescent="0.15">
      <c r="F535" s="22">
        <f t="shared" si="41"/>
        <v>520</v>
      </c>
      <c r="G535" s="23">
        <f t="shared" si="42"/>
        <v>52.000000000000469</v>
      </c>
      <c r="H535" s="24" t="e">
        <f t="shared" si="43"/>
        <v>#NUM!</v>
      </c>
      <c r="I535" s="25"/>
      <c r="J535" s="24" t="e">
        <f t="shared" si="40"/>
        <v>#NUM!</v>
      </c>
      <c r="K535" s="24">
        <f t="shared" si="44"/>
        <v>0.1</v>
      </c>
    </row>
    <row r="536" spans="6:11" ht="26.75" customHeight="1" x14ac:dyDescent="0.15">
      <c r="F536" s="22">
        <f t="shared" si="41"/>
        <v>521</v>
      </c>
      <c r="G536" s="23">
        <f t="shared" si="42"/>
        <v>52.10000000000047</v>
      </c>
      <c r="H536" s="24" t="e">
        <f t="shared" si="43"/>
        <v>#NUM!</v>
      </c>
      <c r="I536" s="25"/>
      <c r="J536" s="24" t="e">
        <f t="shared" si="40"/>
        <v>#NUM!</v>
      </c>
      <c r="K536" s="24">
        <f t="shared" si="44"/>
        <v>0.1</v>
      </c>
    </row>
    <row r="537" spans="6:11" ht="26.75" customHeight="1" x14ac:dyDescent="0.15">
      <c r="F537" s="22">
        <f t="shared" si="41"/>
        <v>522</v>
      </c>
      <c r="G537" s="23">
        <f t="shared" si="42"/>
        <v>52.200000000000472</v>
      </c>
      <c r="H537" s="24" t="e">
        <f t="shared" si="43"/>
        <v>#NUM!</v>
      </c>
      <c r="I537" s="25"/>
      <c r="J537" s="24" t="e">
        <f t="shared" si="40"/>
        <v>#NUM!</v>
      </c>
      <c r="K537" s="24">
        <f t="shared" si="44"/>
        <v>0.1</v>
      </c>
    </row>
    <row r="538" spans="6:11" ht="26.75" customHeight="1" x14ac:dyDescent="0.15">
      <c r="F538" s="22">
        <f t="shared" si="41"/>
        <v>523</v>
      </c>
      <c r="G538" s="23">
        <f t="shared" si="42"/>
        <v>52.300000000000473</v>
      </c>
      <c r="H538" s="24" t="e">
        <f t="shared" si="43"/>
        <v>#NUM!</v>
      </c>
      <c r="I538" s="25"/>
      <c r="J538" s="24" t="e">
        <f t="shared" si="40"/>
        <v>#NUM!</v>
      </c>
      <c r="K538" s="24">
        <f t="shared" si="44"/>
        <v>0.1</v>
      </c>
    </row>
    <row r="539" spans="6:11" ht="26.75" customHeight="1" x14ac:dyDescent="0.15">
      <c r="F539" s="22">
        <f t="shared" si="41"/>
        <v>524</v>
      </c>
      <c r="G539" s="23">
        <f t="shared" si="42"/>
        <v>52.400000000000475</v>
      </c>
      <c r="H539" s="24" t="e">
        <f t="shared" si="43"/>
        <v>#NUM!</v>
      </c>
      <c r="I539" s="25"/>
      <c r="J539" s="24" t="e">
        <f t="shared" si="40"/>
        <v>#NUM!</v>
      </c>
      <c r="K539" s="24">
        <f t="shared" si="44"/>
        <v>0.1</v>
      </c>
    </row>
    <row r="540" spans="6:11" ht="26.75" customHeight="1" x14ac:dyDescent="0.15">
      <c r="F540" s="22">
        <f t="shared" si="41"/>
        <v>525</v>
      </c>
      <c r="G540" s="23">
        <f t="shared" si="42"/>
        <v>52.500000000000476</v>
      </c>
      <c r="H540" s="24" t="e">
        <f t="shared" si="43"/>
        <v>#NUM!</v>
      </c>
      <c r="I540" s="25"/>
      <c r="J540" s="24" t="e">
        <f t="shared" si="40"/>
        <v>#NUM!</v>
      </c>
      <c r="K540" s="24">
        <f t="shared" si="44"/>
        <v>0.1</v>
      </c>
    </row>
    <row r="541" spans="6:11" ht="26.75" customHeight="1" x14ac:dyDescent="0.15">
      <c r="F541" s="22">
        <f t="shared" si="41"/>
        <v>526</v>
      </c>
      <c r="G541" s="23">
        <f t="shared" si="42"/>
        <v>52.600000000000477</v>
      </c>
      <c r="H541" s="24" t="e">
        <f t="shared" si="43"/>
        <v>#NUM!</v>
      </c>
      <c r="I541" s="25"/>
      <c r="J541" s="24" t="e">
        <f t="shared" si="40"/>
        <v>#NUM!</v>
      </c>
      <c r="K541" s="24">
        <f t="shared" si="44"/>
        <v>0.1</v>
      </c>
    </row>
    <row r="542" spans="6:11" ht="26.75" customHeight="1" x14ac:dyDescent="0.15">
      <c r="F542" s="22">
        <f t="shared" si="41"/>
        <v>527</v>
      </c>
      <c r="G542" s="23">
        <f t="shared" si="42"/>
        <v>52.700000000000479</v>
      </c>
      <c r="H542" s="24" t="e">
        <f t="shared" si="43"/>
        <v>#NUM!</v>
      </c>
      <c r="I542" s="25"/>
      <c r="J542" s="24" t="e">
        <f t="shared" si="40"/>
        <v>#NUM!</v>
      </c>
      <c r="K542" s="24">
        <f t="shared" si="44"/>
        <v>0.1</v>
      </c>
    </row>
    <row r="543" spans="6:11" ht="26.75" customHeight="1" x14ac:dyDescent="0.15">
      <c r="F543" s="22">
        <f t="shared" si="41"/>
        <v>528</v>
      </c>
      <c r="G543" s="23">
        <f t="shared" si="42"/>
        <v>52.80000000000048</v>
      </c>
      <c r="H543" s="24" t="e">
        <f t="shared" si="43"/>
        <v>#NUM!</v>
      </c>
      <c r="I543" s="25"/>
      <c r="J543" s="24" t="e">
        <f t="shared" si="40"/>
        <v>#NUM!</v>
      </c>
      <c r="K543" s="24">
        <f t="shared" si="44"/>
        <v>0.1</v>
      </c>
    </row>
    <row r="544" spans="6:11" ht="26.75" customHeight="1" x14ac:dyDescent="0.15">
      <c r="F544" s="22">
        <f t="shared" si="41"/>
        <v>529</v>
      </c>
      <c r="G544" s="23">
        <f t="shared" si="42"/>
        <v>52.900000000000482</v>
      </c>
      <c r="H544" s="24" t="e">
        <f t="shared" si="43"/>
        <v>#NUM!</v>
      </c>
      <c r="I544" s="25"/>
      <c r="J544" s="24" t="e">
        <f t="shared" si="40"/>
        <v>#NUM!</v>
      </c>
      <c r="K544" s="24">
        <f t="shared" si="44"/>
        <v>0.1</v>
      </c>
    </row>
    <row r="545" spans="6:11" ht="26.75" customHeight="1" x14ac:dyDescent="0.15">
      <c r="F545" s="22">
        <f t="shared" si="41"/>
        <v>530</v>
      </c>
      <c r="G545" s="23">
        <f t="shared" si="42"/>
        <v>53.000000000000483</v>
      </c>
      <c r="H545" s="24" t="e">
        <f t="shared" si="43"/>
        <v>#NUM!</v>
      </c>
      <c r="I545" s="25"/>
      <c r="J545" s="24" t="e">
        <f t="shared" si="40"/>
        <v>#NUM!</v>
      </c>
      <c r="K545" s="24">
        <f t="shared" si="44"/>
        <v>0.1</v>
      </c>
    </row>
    <row r="546" spans="6:11" ht="26.75" customHeight="1" x14ac:dyDescent="0.15">
      <c r="F546" s="22">
        <f t="shared" si="41"/>
        <v>531</v>
      </c>
      <c r="G546" s="23">
        <f t="shared" si="42"/>
        <v>53.100000000000485</v>
      </c>
      <c r="H546" s="24" t="e">
        <f t="shared" si="43"/>
        <v>#NUM!</v>
      </c>
      <c r="I546" s="25"/>
      <c r="J546" s="24" t="e">
        <f t="shared" si="40"/>
        <v>#NUM!</v>
      </c>
      <c r="K546" s="24">
        <f t="shared" si="44"/>
        <v>0.1</v>
      </c>
    </row>
    <row r="547" spans="6:11" ht="26.75" customHeight="1" x14ac:dyDescent="0.15">
      <c r="F547" s="22">
        <f t="shared" si="41"/>
        <v>532</v>
      </c>
      <c r="G547" s="23">
        <f t="shared" si="42"/>
        <v>53.200000000000486</v>
      </c>
      <c r="H547" s="24" t="e">
        <f t="shared" si="43"/>
        <v>#NUM!</v>
      </c>
      <c r="I547" s="25"/>
      <c r="J547" s="24" t="e">
        <f t="shared" si="40"/>
        <v>#NUM!</v>
      </c>
      <c r="K547" s="24">
        <f t="shared" si="44"/>
        <v>0.1</v>
      </c>
    </row>
    <row r="548" spans="6:11" ht="26.75" customHeight="1" x14ac:dyDescent="0.15">
      <c r="F548" s="22">
        <f t="shared" si="41"/>
        <v>533</v>
      </c>
      <c r="G548" s="23">
        <f t="shared" si="42"/>
        <v>53.300000000000487</v>
      </c>
      <c r="H548" s="24" t="e">
        <f t="shared" si="43"/>
        <v>#NUM!</v>
      </c>
      <c r="I548" s="25"/>
      <c r="J548" s="24" t="e">
        <f t="shared" si="40"/>
        <v>#NUM!</v>
      </c>
      <c r="K548" s="24">
        <f t="shared" si="44"/>
        <v>0.1</v>
      </c>
    </row>
    <row r="549" spans="6:11" ht="26.75" customHeight="1" x14ac:dyDescent="0.15">
      <c r="F549" s="22">
        <f t="shared" si="41"/>
        <v>534</v>
      </c>
      <c r="G549" s="23">
        <f t="shared" si="42"/>
        <v>53.400000000000489</v>
      </c>
      <c r="H549" s="24" t="e">
        <f t="shared" si="43"/>
        <v>#NUM!</v>
      </c>
      <c r="I549" s="25"/>
      <c r="J549" s="24" t="e">
        <f t="shared" si="40"/>
        <v>#NUM!</v>
      </c>
      <c r="K549" s="24">
        <f t="shared" si="44"/>
        <v>0.1</v>
      </c>
    </row>
    <row r="550" spans="6:11" ht="26.75" customHeight="1" x14ac:dyDescent="0.15">
      <c r="F550" s="22">
        <f t="shared" si="41"/>
        <v>535</v>
      </c>
      <c r="G550" s="23">
        <f t="shared" si="42"/>
        <v>53.50000000000049</v>
      </c>
      <c r="H550" s="24" t="e">
        <f t="shared" si="43"/>
        <v>#NUM!</v>
      </c>
      <c r="I550" s="25"/>
      <c r="J550" s="24" t="e">
        <f t="shared" si="40"/>
        <v>#NUM!</v>
      </c>
      <c r="K550" s="24">
        <f t="shared" si="44"/>
        <v>0.1</v>
      </c>
    </row>
    <row r="551" spans="6:11" ht="26.75" customHeight="1" x14ac:dyDescent="0.15">
      <c r="F551" s="22">
        <f t="shared" si="41"/>
        <v>536</v>
      </c>
      <c r="G551" s="23">
        <f t="shared" si="42"/>
        <v>53.600000000000492</v>
      </c>
      <c r="H551" s="24" t="e">
        <f t="shared" si="43"/>
        <v>#NUM!</v>
      </c>
      <c r="I551" s="25"/>
      <c r="J551" s="24" t="e">
        <f t="shared" si="40"/>
        <v>#NUM!</v>
      </c>
      <c r="K551" s="24">
        <f t="shared" si="44"/>
        <v>0.1</v>
      </c>
    </row>
    <row r="552" spans="6:11" ht="26.75" customHeight="1" x14ac:dyDescent="0.15">
      <c r="F552" s="22">
        <f t="shared" si="41"/>
        <v>537</v>
      </c>
      <c r="G552" s="23">
        <f t="shared" si="42"/>
        <v>53.700000000000493</v>
      </c>
      <c r="H552" s="24" t="e">
        <f t="shared" si="43"/>
        <v>#NUM!</v>
      </c>
      <c r="I552" s="25"/>
      <c r="J552" s="24" t="e">
        <f t="shared" si="40"/>
        <v>#NUM!</v>
      </c>
      <c r="K552" s="24">
        <f t="shared" si="44"/>
        <v>0.1</v>
      </c>
    </row>
    <row r="553" spans="6:11" ht="26.75" customHeight="1" x14ac:dyDescent="0.15">
      <c r="F553" s="22">
        <f t="shared" si="41"/>
        <v>538</v>
      </c>
      <c r="G553" s="23">
        <f t="shared" si="42"/>
        <v>53.800000000000495</v>
      </c>
      <c r="H553" s="24" t="e">
        <f t="shared" si="43"/>
        <v>#NUM!</v>
      </c>
      <c r="I553" s="25"/>
      <c r="J553" s="24" t="e">
        <f t="shared" si="40"/>
        <v>#NUM!</v>
      </c>
      <c r="K553" s="24">
        <f t="shared" si="44"/>
        <v>0.1</v>
      </c>
    </row>
    <row r="554" spans="6:11" ht="26.75" customHeight="1" x14ac:dyDescent="0.15">
      <c r="F554" s="22">
        <f t="shared" si="41"/>
        <v>539</v>
      </c>
      <c r="G554" s="23">
        <f t="shared" si="42"/>
        <v>53.900000000000496</v>
      </c>
      <c r="H554" s="24" t="e">
        <f t="shared" si="43"/>
        <v>#NUM!</v>
      </c>
      <c r="I554" s="25"/>
      <c r="J554" s="24" t="e">
        <f t="shared" si="40"/>
        <v>#NUM!</v>
      </c>
      <c r="K554" s="24">
        <f t="shared" si="44"/>
        <v>0.1</v>
      </c>
    </row>
    <row r="555" spans="6:11" ht="26.75" customHeight="1" x14ac:dyDescent="0.15">
      <c r="F555" s="22">
        <f t="shared" si="41"/>
        <v>540</v>
      </c>
      <c r="G555" s="23">
        <f t="shared" si="42"/>
        <v>54.000000000000497</v>
      </c>
      <c r="H555" s="24" t="e">
        <f t="shared" si="43"/>
        <v>#NUM!</v>
      </c>
      <c r="I555" s="25"/>
      <c r="J555" s="24" t="e">
        <f t="shared" si="40"/>
        <v>#NUM!</v>
      </c>
      <c r="K555" s="24">
        <f t="shared" si="44"/>
        <v>0.1</v>
      </c>
    </row>
    <row r="556" spans="6:11" ht="26.75" customHeight="1" x14ac:dyDescent="0.15">
      <c r="F556" s="22">
        <f t="shared" si="41"/>
        <v>541</v>
      </c>
      <c r="G556" s="23">
        <f t="shared" si="42"/>
        <v>54.100000000000499</v>
      </c>
      <c r="H556" s="24" t="e">
        <f t="shared" si="43"/>
        <v>#NUM!</v>
      </c>
      <c r="I556" s="25"/>
      <c r="J556" s="24" t="e">
        <f t="shared" si="40"/>
        <v>#NUM!</v>
      </c>
      <c r="K556" s="24">
        <f t="shared" si="44"/>
        <v>0.1</v>
      </c>
    </row>
    <row r="557" spans="6:11" ht="26.75" customHeight="1" x14ac:dyDescent="0.15">
      <c r="F557" s="22">
        <f t="shared" si="41"/>
        <v>542</v>
      </c>
      <c r="G557" s="23">
        <f t="shared" si="42"/>
        <v>54.2000000000005</v>
      </c>
      <c r="H557" s="24" t="e">
        <f t="shared" si="43"/>
        <v>#NUM!</v>
      </c>
      <c r="I557" s="25"/>
      <c r="J557" s="24" t="e">
        <f t="shared" si="40"/>
        <v>#NUM!</v>
      </c>
      <c r="K557" s="24">
        <f t="shared" si="44"/>
        <v>0.1</v>
      </c>
    </row>
    <row r="558" spans="6:11" ht="26.75" customHeight="1" x14ac:dyDescent="0.15">
      <c r="F558" s="22">
        <f t="shared" si="41"/>
        <v>543</v>
      </c>
      <c r="G558" s="23">
        <f t="shared" si="42"/>
        <v>54.300000000000502</v>
      </c>
      <c r="H558" s="24" t="e">
        <f t="shared" si="43"/>
        <v>#NUM!</v>
      </c>
      <c r="I558" s="25"/>
      <c r="J558" s="24" t="e">
        <f t="shared" si="40"/>
        <v>#NUM!</v>
      </c>
      <c r="K558" s="24">
        <f t="shared" si="44"/>
        <v>0.1</v>
      </c>
    </row>
    <row r="559" spans="6:11" ht="26.75" customHeight="1" x14ac:dyDescent="0.15">
      <c r="F559" s="22">
        <f t="shared" si="41"/>
        <v>544</v>
      </c>
      <c r="G559" s="23">
        <f t="shared" si="42"/>
        <v>54.400000000000503</v>
      </c>
      <c r="H559" s="24" t="e">
        <f t="shared" si="43"/>
        <v>#NUM!</v>
      </c>
      <c r="I559" s="25"/>
      <c r="J559" s="24" t="e">
        <f t="shared" si="40"/>
        <v>#NUM!</v>
      </c>
      <c r="K559" s="24">
        <f t="shared" si="44"/>
        <v>0.1</v>
      </c>
    </row>
    <row r="560" spans="6:11" ht="26.75" customHeight="1" x14ac:dyDescent="0.15">
      <c r="F560" s="22">
        <f t="shared" si="41"/>
        <v>545</v>
      </c>
      <c r="G560" s="23">
        <f t="shared" si="42"/>
        <v>54.500000000000504</v>
      </c>
      <c r="H560" s="24" t="e">
        <f t="shared" si="43"/>
        <v>#NUM!</v>
      </c>
      <c r="I560" s="25"/>
      <c r="J560" s="24" t="e">
        <f t="shared" si="40"/>
        <v>#NUM!</v>
      </c>
      <c r="K560" s="24">
        <f t="shared" si="44"/>
        <v>0.1</v>
      </c>
    </row>
    <row r="561" spans="6:11" ht="26.75" customHeight="1" x14ac:dyDescent="0.15">
      <c r="F561" s="22">
        <f t="shared" si="41"/>
        <v>546</v>
      </c>
      <c r="G561" s="23">
        <f t="shared" si="42"/>
        <v>54.600000000000506</v>
      </c>
      <c r="H561" s="24" t="e">
        <f t="shared" si="43"/>
        <v>#NUM!</v>
      </c>
      <c r="I561" s="25"/>
      <c r="J561" s="24" t="e">
        <f t="shared" si="40"/>
        <v>#NUM!</v>
      </c>
      <c r="K561" s="24">
        <f t="shared" si="44"/>
        <v>0.1</v>
      </c>
    </row>
    <row r="562" spans="6:11" ht="26.75" customHeight="1" x14ac:dyDescent="0.15">
      <c r="F562" s="22">
        <f t="shared" si="41"/>
        <v>547</v>
      </c>
      <c r="G562" s="23">
        <f t="shared" si="42"/>
        <v>54.700000000000507</v>
      </c>
      <c r="H562" s="24" t="e">
        <f t="shared" si="43"/>
        <v>#NUM!</v>
      </c>
      <c r="I562" s="25"/>
      <c r="J562" s="24" t="e">
        <f t="shared" si="40"/>
        <v>#NUM!</v>
      </c>
      <c r="K562" s="24">
        <f t="shared" si="44"/>
        <v>0.1</v>
      </c>
    </row>
    <row r="563" spans="6:11" ht="26.75" customHeight="1" x14ac:dyDescent="0.15">
      <c r="F563" s="22">
        <f t="shared" si="41"/>
        <v>548</v>
      </c>
      <c r="G563" s="23">
        <f t="shared" si="42"/>
        <v>54.800000000000509</v>
      </c>
      <c r="H563" s="24" t="e">
        <f t="shared" si="43"/>
        <v>#NUM!</v>
      </c>
      <c r="I563" s="25"/>
      <c r="J563" s="24" t="e">
        <f t="shared" si="40"/>
        <v>#NUM!</v>
      </c>
      <c r="K563" s="24">
        <f t="shared" si="44"/>
        <v>0.1</v>
      </c>
    </row>
    <row r="564" spans="6:11" ht="26.75" customHeight="1" x14ac:dyDescent="0.15">
      <c r="F564" s="22">
        <f t="shared" si="41"/>
        <v>549</v>
      </c>
      <c r="G564" s="23">
        <f t="shared" si="42"/>
        <v>54.90000000000051</v>
      </c>
      <c r="H564" s="24" t="e">
        <f t="shared" si="43"/>
        <v>#NUM!</v>
      </c>
      <c r="I564" s="25"/>
      <c r="J564" s="24" t="e">
        <f t="shared" si="40"/>
        <v>#NUM!</v>
      </c>
      <c r="K564" s="24">
        <f t="shared" si="44"/>
        <v>0.1</v>
      </c>
    </row>
    <row r="565" spans="6:11" ht="26.75" customHeight="1" x14ac:dyDescent="0.15">
      <c r="F565" s="22">
        <f t="shared" si="41"/>
        <v>550</v>
      </c>
      <c r="G565" s="23">
        <f t="shared" si="42"/>
        <v>55.000000000000512</v>
      </c>
      <c r="H565" s="24" t="e">
        <f t="shared" si="43"/>
        <v>#NUM!</v>
      </c>
      <c r="I565" s="25"/>
      <c r="J565" s="24" t="e">
        <f t="shared" si="40"/>
        <v>#NUM!</v>
      </c>
      <c r="K565" s="24">
        <f t="shared" si="44"/>
        <v>0.1</v>
      </c>
    </row>
    <row r="566" spans="6:11" ht="26.75" customHeight="1" x14ac:dyDescent="0.15">
      <c r="F566" s="22">
        <f t="shared" si="41"/>
        <v>551</v>
      </c>
      <c r="G566" s="23">
        <f t="shared" si="42"/>
        <v>55.100000000000513</v>
      </c>
      <c r="H566" s="24" t="e">
        <f t="shared" si="43"/>
        <v>#NUM!</v>
      </c>
      <c r="I566" s="25"/>
      <c r="J566" s="24" t="e">
        <f t="shared" si="40"/>
        <v>#NUM!</v>
      </c>
      <c r="K566" s="24">
        <f t="shared" si="44"/>
        <v>0.1</v>
      </c>
    </row>
    <row r="567" spans="6:11" ht="26.75" customHeight="1" x14ac:dyDescent="0.15">
      <c r="F567" s="22">
        <f t="shared" si="41"/>
        <v>552</v>
      </c>
      <c r="G567" s="23">
        <f t="shared" si="42"/>
        <v>55.200000000000514</v>
      </c>
      <c r="H567" s="24" t="e">
        <f t="shared" si="43"/>
        <v>#NUM!</v>
      </c>
      <c r="I567" s="25"/>
      <c r="J567" s="24" t="e">
        <f t="shared" si="40"/>
        <v>#NUM!</v>
      </c>
      <c r="K567" s="24">
        <f t="shared" si="44"/>
        <v>0.1</v>
      </c>
    </row>
    <row r="568" spans="6:11" ht="26.75" customHeight="1" x14ac:dyDescent="0.15">
      <c r="F568" s="22">
        <f t="shared" si="41"/>
        <v>553</v>
      </c>
      <c r="G568" s="23">
        <f t="shared" si="42"/>
        <v>55.300000000000516</v>
      </c>
      <c r="H568" s="24" t="e">
        <f t="shared" si="43"/>
        <v>#NUM!</v>
      </c>
      <c r="I568" s="25"/>
      <c r="J568" s="24" t="e">
        <f t="shared" si="40"/>
        <v>#NUM!</v>
      </c>
      <c r="K568" s="24">
        <f t="shared" si="44"/>
        <v>0.1</v>
      </c>
    </row>
    <row r="569" spans="6:11" ht="26.75" customHeight="1" x14ac:dyDescent="0.15">
      <c r="F569" s="22">
        <f t="shared" si="41"/>
        <v>554</v>
      </c>
      <c r="G569" s="23">
        <f t="shared" si="42"/>
        <v>55.400000000000517</v>
      </c>
      <c r="H569" s="24" t="e">
        <f t="shared" si="43"/>
        <v>#NUM!</v>
      </c>
      <c r="I569" s="25"/>
      <c r="J569" s="24" t="e">
        <f t="shared" si="40"/>
        <v>#NUM!</v>
      </c>
      <c r="K569" s="24">
        <f t="shared" si="44"/>
        <v>0.1</v>
      </c>
    </row>
    <row r="570" spans="6:11" ht="26.75" customHeight="1" x14ac:dyDescent="0.15">
      <c r="F570" s="22">
        <f t="shared" si="41"/>
        <v>555</v>
      </c>
      <c r="G570" s="23">
        <f t="shared" si="42"/>
        <v>55.500000000000519</v>
      </c>
      <c r="H570" s="24" t="e">
        <f t="shared" si="43"/>
        <v>#NUM!</v>
      </c>
      <c r="I570" s="25"/>
      <c r="J570" s="24" t="e">
        <f t="shared" si="40"/>
        <v>#NUM!</v>
      </c>
      <c r="K570" s="24">
        <f t="shared" si="44"/>
        <v>0.1</v>
      </c>
    </row>
    <row r="571" spans="6:11" ht="26.75" customHeight="1" x14ac:dyDescent="0.15">
      <c r="F571" s="22">
        <f t="shared" si="41"/>
        <v>556</v>
      </c>
      <c r="G571" s="23">
        <f t="shared" si="42"/>
        <v>55.60000000000052</v>
      </c>
      <c r="H571" s="24" t="e">
        <f t="shared" si="43"/>
        <v>#NUM!</v>
      </c>
      <c r="I571" s="25"/>
      <c r="J571" s="24" t="e">
        <f t="shared" si="40"/>
        <v>#NUM!</v>
      </c>
      <c r="K571" s="24">
        <f t="shared" si="44"/>
        <v>0.1</v>
      </c>
    </row>
    <row r="572" spans="6:11" ht="26.75" customHeight="1" x14ac:dyDescent="0.15">
      <c r="F572" s="22">
        <f t="shared" si="41"/>
        <v>557</v>
      </c>
      <c r="G572" s="23">
        <f t="shared" si="42"/>
        <v>55.700000000000522</v>
      </c>
      <c r="H572" s="24" t="e">
        <f t="shared" si="43"/>
        <v>#NUM!</v>
      </c>
      <c r="I572" s="25"/>
      <c r="J572" s="24" t="e">
        <f t="shared" si="40"/>
        <v>#NUM!</v>
      </c>
      <c r="K572" s="24">
        <f t="shared" si="44"/>
        <v>0.1</v>
      </c>
    </row>
    <row r="573" spans="6:11" ht="26.75" customHeight="1" x14ac:dyDescent="0.15">
      <c r="F573" s="22">
        <f t="shared" si="41"/>
        <v>558</v>
      </c>
      <c r="G573" s="23">
        <f t="shared" si="42"/>
        <v>55.800000000000523</v>
      </c>
      <c r="H573" s="24" t="e">
        <f t="shared" si="43"/>
        <v>#NUM!</v>
      </c>
      <c r="I573" s="25"/>
      <c r="J573" s="24" t="e">
        <f t="shared" si="40"/>
        <v>#NUM!</v>
      </c>
      <c r="K573" s="24">
        <f t="shared" si="44"/>
        <v>0.1</v>
      </c>
    </row>
    <row r="574" spans="6:11" ht="26.75" customHeight="1" x14ac:dyDescent="0.15">
      <c r="F574" s="22">
        <f t="shared" si="41"/>
        <v>559</v>
      </c>
      <c r="G574" s="23">
        <f t="shared" si="42"/>
        <v>55.900000000000524</v>
      </c>
      <c r="H574" s="24" t="e">
        <f t="shared" si="43"/>
        <v>#NUM!</v>
      </c>
      <c r="I574" s="25"/>
      <c r="J574" s="24" t="e">
        <f t="shared" si="40"/>
        <v>#NUM!</v>
      </c>
      <c r="K574" s="24">
        <f t="shared" si="44"/>
        <v>0.1</v>
      </c>
    </row>
    <row r="575" spans="6:11" ht="26.75" customHeight="1" x14ac:dyDescent="0.15">
      <c r="F575" s="22">
        <f t="shared" si="41"/>
        <v>560</v>
      </c>
      <c r="G575" s="23">
        <f t="shared" si="42"/>
        <v>56.000000000000526</v>
      </c>
      <c r="H575" s="24" t="e">
        <f t="shared" si="43"/>
        <v>#NUM!</v>
      </c>
      <c r="I575" s="25"/>
      <c r="J575" s="24" t="e">
        <f t="shared" si="40"/>
        <v>#NUM!</v>
      </c>
      <c r="K575" s="24">
        <f t="shared" si="44"/>
        <v>0.1</v>
      </c>
    </row>
    <row r="576" spans="6:11" ht="26.75" customHeight="1" x14ac:dyDescent="0.15">
      <c r="F576" s="22">
        <f t="shared" si="41"/>
        <v>561</v>
      </c>
      <c r="G576" s="23">
        <f t="shared" si="42"/>
        <v>56.100000000000527</v>
      </c>
      <c r="H576" s="24" t="e">
        <f t="shared" si="43"/>
        <v>#NUM!</v>
      </c>
      <c r="I576" s="25"/>
      <c r="J576" s="24" t="e">
        <f t="shared" si="40"/>
        <v>#NUM!</v>
      </c>
      <c r="K576" s="24">
        <f t="shared" si="44"/>
        <v>0.1</v>
      </c>
    </row>
    <row r="577" spans="6:11" ht="26.75" customHeight="1" x14ac:dyDescent="0.15">
      <c r="F577" s="22">
        <f t="shared" si="41"/>
        <v>562</v>
      </c>
      <c r="G577" s="23">
        <f t="shared" si="42"/>
        <v>56.200000000000529</v>
      </c>
      <c r="H577" s="24" t="e">
        <f t="shared" si="43"/>
        <v>#NUM!</v>
      </c>
      <c r="I577" s="25"/>
      <c r="J577" s="24" t="e">
        <f t="shared" si="40"/>
        <v>#NUM!</v>
      </c>
      <c r="K577" s="24">
        <f t="shared" si="44"/>
        <v>0.1</v>
      </c>
    </row>
    <row r="578" spans="6:11" ht="26.75" customHeight="1" x14ac:dyDescent="0.15">
      <c r="F578" s="22">
        <f t="shared" si="41"/>
        <v>563</v>
      </c>
      <c r="G578" s="23">
        <f t="shared" si="42"/>
        <v>56.30000000000053</v>
      </c>
      <c r="H578" s="24" t="e">
        <f t="shared" si="43"/>
        <v>#NUM!</v>
      </c>
      <c r="I578" s="25"/>
      <c r="J578" s="24" t="e">
        <f t="shared" si="40"/>
        <v>#NUM!</v>
      </c>
      <c r="K578" s="24">
        <f t="shared" si="44"/>
        <v>0.1</v>
      </c>
    </row>
    <row r="579" spans="6:11" ht="26.75" customHeight="1" x14ac:dyDescent="0.15">
      <c r="F579" s="22">
        <f t="shared" si="41"/>
        <v>564</v>
      </c>
      <c r="G579" s="23">
        <f t="shared" si="42"/>
        <v>56.400000000000531</v>
      </c>
      <c r="H579" s="24" t="e">
        <f t="shared" si="43"/>
        <v>#NUM!</v>
      </c>
      <c r="I579" s="25"/>
      <c r="J579" s="24" t="e">
        <f t="shared" si="40"/>
        <v>#NUM!</v>
      </c>
      <c r="K579" s="24">
        <f t="shared" si="44"/>
        <v>0.1</v>
      </c>
    </row>
    <row r="580" spans="6:11" ht="26.75" customHeight="1" x14ac:dyDescent="0.15">
      <c r="F580" s="22">
        <f t="shared" si="41"/>
        <v>565</v>
      </c>
      <c r="G580" s="23">
        <f t="shared" si="42"/>
        <v>56.500000000000533</v>
      </c>
      <c r="H580" s="24" t="e">
        <f t="shared" si="43"/>
        <v>#NUM!</v>
      </c>
      <c r="I580" s="25"/>
      <c r="J580" s="24" t="e">
        <f t="shared" si="40"/>
        <v>#NUM!</v>
      </c>
      <c r="K580" s="24">
        <f t="shared" si="44"/>
        <v>0.1</v>
      </c>
    </row>
    <row r="581" spans="6:11" ht="26.75" customHeight="1" x14ac:dyDescent="0.15">
      <c r="F581" s="22">
        <f t="shared" si="41"/>
        <v>566</v>
      </c>
      <c r="G581" s="23">
        <f t="shared" si="42"/>
        <v>56.600000000000534</v>
      </c>
      <c r="H581" s="24" t="e">
        <f t="shared" si="43"/>
        <v>#NUM!</v>
      </c>
      <c r="I581" s="25"/>
      <c r="J581" s="24" t="e">
        <f t="shared" si="40"/>
        <v>#NUM!</v>
      </c>
      <c r="K581" s="24">
        <f t="shared" si="44"/>
        <v>0.1</v>
      </c>
    </row>
    <row r="582" spans="6:11" ht="26.75" customHeight="1" x14ac:dyDescent="0.15">
      <c r="F582" s="22">
        <f t="shared" si="41"/>
        <v>567</v>
      </c>
      <c r="G582" s="23">
        <f t="shared" si="42"/>
        <v>56.700000000000536</v>
      </c>
      <c r="H582" s="24" t="e">
        <f t="shared" si="43"/>
        <v>#NUM!</v>
      </c>
      <c r="I582" s="25"/>
      <c r="J582" s="24" t="e">
        <f t="shared" si="40"/>
        <v>#NUM!</v>
      </c>
      <c r="K582" s="24">
        <f t="shared" si="44"/>
        <v>0.1</v>
      </c>
    </row>
    <row r="583" spans="6:11" ht="26.75" customHeight="1" x14ac:dyDescent="0.15">
      <c r="F583" s="22">
        <f t="shared" si="41"/>
        <v>568</v>
      </c>
      <c r="G583" s="23">
        <f t="shared" si="42"/>
        <v>56.800000000000537</v>
      </c>
      <c r="H583" s="24" t="e">
        <f t="shared" si="43"/>
        <v>#NUM!</v>
      </c>
      <c r="I583" s="25"/>
      <c r="J583" s="24" t="e">
        <f t="shared" si="40"/>
        <v>#NUM!</v>
      </c>
      <c r="K583" s="24">
        <f t="shared" si="44"/>
        <v>0.1</v>
      </c>
    </row>
    <row r="584" spans="6:11" ht="26.75" customHeight="1" x14ac:dyDescent="0.15">
      <c r="F584" s="22">
        <f t="shared" si="41"/>
        <v>569</v>
      </c>
      <c r="G584" s="23">
        <f t="shared" si="42"/>
        <v>56.900000000000539</v>
      </c>
      <c r="H584" s="24" t="e">
        <f t="shared" si="43"/>
        <v>#NUM!</v>
      </c>
      <c r="I584" s="25"/>
      <c r="J584" s="24" t="e">
        <f t="shared" si="40"/>
        <v>#NUM!</v>
      </c>
      <c r="K584" s="24">
        <f t="shared" si="44"/>
        <v>0.1</v>
      </c>
    </row>
    <row r="585" spans="6:11" ht="26.75" customHeight="1" x14ac:dyDescent="0.15">
      <c r="F585" s="22">
        <f t="shared" si="41"/>
        <v>570</v>
      </c>
      <c r="G585" s="23">
        <f t="shared" si="42"/>
        <v>57.00000000000054</v>
      </c>
      <c r="H585" s="24" t="e">
        <f t="shared" si="43"/>
        <v>#NUM!</v>
      </c>
      <c r="I585" s="25"/>
      <c r="J585" s="24" t="e">
        <f t="shared" si="40"/>
        <v>#NUM!</v>
      </c>
      <c r="K585" s="24">
        <f t="shared" si="44"/>
        <v>0.1</v>
      </c>
    </row>
    <row r="586" spans="6:11" ht="26.75" customHeight="1" x14ac:dyDescent="0.15">
      <c r="F586" s="22">
        <f t="shared" si="41"/>
        <v>571</v>
      </c>
      <c r="G586" s="23">
        <f t="shared" si="42"/>
        <v>57.100000000000541</v>
      </c>
      <c r="H586" s="24" t="e">
        <f t="shared" si="43"/>
        <v>#NUM!</v>
      </c>
      <c r="I586" s="25"/>
      <c r="J586" s="24" t="e">
        <f t="shared" si="40"/>
        <v>#NUM!</v>
      </c>
      <c r="K586" s="24">
        <f t="shared" si="44"/>
        <v>0.1</v>
      </c>
    </row>
    <row r="587" spans="6:11" ht="26.75" customHeight="1" x14ac:dyDescent="0.15">
      <c r="F587" s="22">
        <f t="shared" si="41"/>
        <v>572</v>
      </c>
      <c r="G587" s="23">
        <f t="shared" si="42"/>
        <v>57.200000000000543</v>
      </c>
      <c r="H587" s="24" t="e">
        <f t="shared" si="43"/>
        <v>#NUM!</v>
      </c>
      <c r="I587" s="25"/>
      <c r="J587" s="24" t="e">
        <f t="shared" si="40"/>
        <v>#NUM!</v>
      </c>
      <c r="K587" s="24">
        <f t="shared" si="44"/>
        <v>0.1</v>
      </c>
    </row>
    <row r="588" spans="6:11" ht="26.75" customHeight="1" x14ac:dyDescent="0.15">
      <c r="F588" s="22">
        <f t="shared" si="41"/>
        <v>573</v>
      </c>
      <c r="G588" s="23">
        <f t="shared" si="42"/>
        <v>57.300000000000544</v>
      </c>
      <c r="H588" s="24" t="e">
        <f t="shared" si="43"/>
        <v>#NUM!</v>
      </c>
      <c r="I588" s="25"/>
      <c r="J588" s="24" t="e">
        <f t="shared" si="40"/>
        <v>#NUM!</v>
      </c>
      <c r="K588" s="24">
        <f t="shared" si="44"/>
        <v>0.1</v>
      </c>
    </row>
    <row r="589" spans="6:11" ht="26.75" customHeight="1" x14ac:dyDescent="0.15">
      <c r="F589" s="22">
        <f t="shared" si="41"/>
        <v>574</v>
      </c>
      <c r="G589" s="23">
        <f t="shared" si="42"/>
        <v>57.400000000000546</v>
      </c>
      <c r="H589" s="24" t="e">
        <f t="shared" si="43"/>
        <v>#NUM!</v>
      </c>
      <c r="I589" s="25"/>
      <c r="J589" s="24" t="e">
        <f t="shared" si="40"/>
        <v>#NUM!</v>
      </c>
      <c r="K589" s="24">
        <f t="shared" si="44"/>
        <v>0.1</v>
      </c>
    </row>
    <row r="590" spans="6:11" ht="26.75" customHeight="1" x14ac:dyDescent="0.15">
      <c r="F590" s="22">
        <f t="shared" si="41"/>
        <v>575</v>
      </c>
      <c r="G590" s="23">
        <f t="shared" si="42"/>
        <v>57.500000000000547</v>
      </c>
      <c r="H590" s="24" t="e">
        <f t="shared" si="43"/>
        <v>#NUM!</v>
      </c>
      <c r="I590" s="25"/>
      <c r="J590" s="24" t="e">
        <f t="shared" si="40"/>
        <v>#NUM!</v>
      </c>
      <c r="K590" s="24">
        <f t="shared" si="44"/>
        <v>0.1</v>
      </c>
    </row>
    <row r="591" spans="6:11" ht="26.75" customHeight="1" x14ac:dyDescent="0.15">
      <c r="F591" s="22">
        <f t="shared" si="41"/>
        <v>576</v>
      </c>
      <c r="G591" s="23">
        <f t="shared" si="42"/>
        <v>57.600000000000549</v>
      </c>
      <c r="H591" s="24" t="e">
        <f t="shared" si="43"/>
        <v>#NUM!</v>
      </c>
      <c r="I591" s="25"/>
      <c r="J591" s="24" t="e">
        <f t="shared" ref="J591:J596" si="45">EXP(G591)*SIN(H591)</f>
        <v>#NUM!</v>
      </c>
      <c r="K591" s="24">
        <f t="shared" si="44"/>
        <v>0.1</v>
      </c>
    </row>
    <row r="592" spans="6:11" ht="26.75" customHeight="1" x14ac:dyDescent="0.15">
      <c r="F592" s="22">
        <f t="shared" si="41"/>
        <v>577</v>
      </c>
      <c r="G592" s="23">
        <f t="shared" si="42"/>
        <v>57.70000000000055</v>
      </c>
      <c r="H592" s="24" t="e">
        <f t="shared" si="43"/>
        <v>#NUM!</v>
      </c>
      <c r="I592" s="25"/>
      <c r="J592" s="24" t="e">
        <f t="shared" si="45"/>
        <v>#NUM!</v>
      </c>
      <c r="K592" s="24">
        <f t="shared" si="44"/>
        <v>0.1</v>
      </c>
    </row>
    <row r="593" spans="6:11" ht="26.75" customHeight="1" x14ac:dyDescent="0.15">
      <c r="F593" s="22">
        <f t="shared" si="41"/>
        <v>578</v>
      </c>
      <c r="G593" s="23">
        <f t="shared" si="42"/>
        <v>57.800000000000551</v>
      </c>
      <c r="H593" s="24" t="e">
        <f t="shared" si="43"/>
        <v>#NUM!</v>
      </c>
      <c r="I593" s="25"/>
      <c r="J593" s="24" t="e">
        <f t="shared" si="45"/>
        <v>#NUM!</v>
      </c>
      <c r="K593" s="24">
        <f t="shared" si="44"/>
        <v>0.1</v>
      </c>
    </row>
    <row r="594" spans="6:11" ht="26.75" customHeight="1" x14ac:dyDescent="0.15">
      <c r="F594" s="22">
        <f t="shared" si="41"/>
        <v>579</v>
      </c>
      <c r="G594" s="23">
        <f t="shared" si="42"/>
        <v>57.900000000000553</v>
      </c>
      <c r="H594" s="24" t="e">
        <f t="shared" si="43"/>
        <v>#NUM!</v>
      </c>
      <c r="I594" s="25"/>
      <c r="J594" s="24" t="e">
        <f t="shared" si="45"/>
        <v>#NUM!</v>
      </c>
      <c r="K594" s="24">
        <f t="shared" si="44"/>
        <v>0.1</v>
      </c>
    </row>
    <row r="595" spans="6:11" ht="26.75" customHeight="1" x14ac:dyDescent="0.15">
      <c r="F595" s="22">
        <f t="shared" si="41"/>
        <v>580</v>
      </c>
      <c r="G595" s="23">
        <f t="shared" si="42"/>
        <v>58.000000000000554</v>
      </c>
      <c r="H595" s="24" t="e">
        <f t="shared" si="43"/>
        <v>#NUM!</v>
      </c>
      <c r="I595" s="25"/>
      <c r="J595" s="24" t="e">
        <f t="shared" si="45"/>
        <v>#NUM!</v>
      </c>
      <c r="K595" s="24">
        <f t="shared" si="44"/>
        <v>0.1</v>
      </c>
    </row>
    <row r="596" spans="6:11" ht="26.75" customHeight="1" x14ac:dyDescent="0.15">
      <c r="F596" s="22">
        <f t="shared" si="41"/>
        <v>581</v>
      </c>
      <c r="G596" s="23">
        <f t="shared" si="42"/>
        <v>58.100000000000556</v>
      </c>
      <c r="H596" s="24" t="e">
        <f t="shared" si="43"/>
        <v>#NUM!</v>
      </c>
      <c r="I596" s="25"/>
      <c r="J596" s="24" t="e">
        <f t="shared" si="45"/>
        <v>#NUM!</v>
      </c>
      <c r="K596" s="24">
        <f t="shared" si="44"/>
        <v>0.1</v>
      </c>
    </row>
  </sheetData>
  <mergeCells count="2">
    <mergeCell ref="A1:E1"/>
    <mergeCell ref="F13:K13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43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20" customHeight="1" x14ac:dyDescent="0.15"/>
  <cols>
    <col min="1" max="256" width="16.33203125" style="1" customWidth="1"/>
  </cols>
  <sheetData>
    <row r="1" spans="1:6" ht="27.75" customHeight="1" x14ac:dyDescent="0.15">
      <c r="A1" s="33" t="s">
        <v>9</v>
      </c>
      <c r="B1" s="33"/>
      <c r="C1" s="33"/>
      <c r="D1" s="33"/>
      <c r="E1" s="33"/>
      <c r="F1" s="33"/>
    </row>
    <row r="2" spans="1:6" ht="44" customHeight="1" x14ac:dyDescent="0.15">
      <c r="A2" s="26" t="s">
        <v>1</v>
      </c>
      <c r="B2" s="26" t="s">
        <v>2</v>
      </c>
      <c r="C2" s="26" t="s">
        <v>3</v>
      </c>
      <c r="D2" s="26" t="s">
        <v>10</v>
      </c>
      <c r="E2" s="26" t="s">
        <v>4</v>
      </c>
      <c r="F2" s="26" t="s">
        <v>5</v>
      </c>
    </row>
    <row r="3" spans="1:6" ht="26" customHeight="1" x14ac:dyDescent="0.15">
      <c r="A3" s="27">
        <v>0</v>
      </c>
      <c r="B3" s="28">
        <v>0</v>
      </c>
      <c r="C3" s="29">
        <v>1</v>
      </c>
      <c r="D3" s="29">
        <f t="shared" ref="D3:D43" si="0">1/(1+B3^2)</f>
        <v>1</v>
      </c>
      <c r="E3" s="29">
        <f t="shared" ref="E3:E43" si="1">-2*B3*C3^2</f>
        <v>0</v>
      </c>
      <c r="F3" s="29">
        <v>0.05</v>
      </c>
    </row>
    <row r="4" spans="1:6" ht="26" customHeight="1" x14ac:dyDescent="0.15">
      <c r="A4" s="30">
        <f t="shared" ref="A4:A43" si="2">$A3+1</f>
        <v>1</v>
      </c>
      <c r="B4" s="31">
        <f t="shared" ref="B4:B43" si="3">B3+F3</f>
        <v>0.05</v>
      </c>
      <c r="C4" s="32">
        <f t="shared" ref="C4:C43" si="4">C3+E3*F3</f>
        <v>1</v>
      </c>
      <c r="D4" s="32">
        <f t="shared" si="0"/>
        <v>0.99750623441396513</v>
      </c>
      <c r="E4" s="32">
        <f t="shared" si="1"/>
        <v>-0.1</v>
      </c>
      <c r="F4" s="32">
        <f t="shared" ref="F4:F43" si="5">F3</f>
        <v>0.05</v>
      </c>
    </row>
    <row r="5" spans="1:6" ht="26" customHeight="1" x14ac:dyDescent="0.15">
      <c r="A5" s="30">
        <f t="shared" si="2"/>
        <v>2</v>
      </c>
      <c r="B5" s="31">
        <f t="shared" si="3"/>
        <v>0.1</v>
      </c>
      <c r="C5" s="32">
        <f t="shared" si="4"/>
        <v>0.995</v>
      </c>
      <c r="D5" s="32">
        <f t="shared" si="0"/>
        <v>0.99009900990099009</v>
      </c>
      <c r="E5" s="32">
        <f t="shared" si="1"/>
        <v>-0.19800500000000001</v>
      </c>
      <c r="F5" s="32">
        <f t="shared" si="5"/>
        <v>0.05</v>
      </c>
    </row>
    <row r="6" spans="1:6" ht="26" customHeight="1" x14ac:dyDescent="0.15">
      <c r="A6" s="30">
        <f t="shared" si="2"/>
        <v>3</v>
      </c>
      <c r="B6" s="31">
        <f t="shared" si="3"/>
        <v>0.15000000000000002</v>
      </c>
      <c r="C6" s="32">
        <f t="shared" si="4"/>
        <v>0.98509974999999994</v>
      </c>
      <c r="D6" s="32">
        <f t="shared" si="0"/>
        <v>0.97799511002444994</v>
      </c>
      <c r="E6" s="32">
        <f t="shared" si="1"/>
        <v>-0.29112645523501873</v>
      </c>
      <c r="F6" s="32">
        <f t="shared" si="5"/>
        <v>0.05</v>
      </c>
    </row>
    <row r="7" spans="1:6" ht="26" customHeight="1" x14ac:dyDescent="0.15">
      <c r="A7" s="30">
        <f t="shared" si="2"/>
        <v>4</v>
      </c>
      <c r="B7" s="31">
        <f t="shared" si="3"/>
        <v>0.2</v>
      </c>
      <c r="C7" s="32">
        <f t="shared" si="4"/>
        <v>0.97054342723824905</v>
      </c>
      <c r="D7" s="32">
        <f t="shared" si="0"/>
        <v>0.96153846153846145</v>
      </c>
      <c r="E7" s="32">
        <f t="shared" si="1"/>
        <v>-0.37678181766214658</v>
      </c>
      <c r="F7" s="32">
        <f t="shared" si="5"/>
        <v>0.05</v>
      </c>
    </row>
    <row r="8" spans="1:6" ht="26" customHeight="1" x14ac:dyDescent="0.15">
      <c r="A8" s="30">
        <f t="shared" si="2"/>
        <v>5</v>
      </c>
      <c r="B8" s="31">
        <f t="shared" si="3"/>
        <v>0.25</v>
      </c>
      <c r="C8" s="32">
        <f t="shared" si="4"/>
        <v>0.95170433635514173</v>
      </c>
      <c r="D8" s="32">
        <f t="shared" si="0"/>
        <v>0.94117647058823528</v>
      </c>
      <c r="E8" s="32">
        <f t="shared" si="1"/>
        <v>-0.45287057191859037</v>
      </c>
      <c r="F8" s="32">
        <f t="shared" si="5"/>
        <v>0.05</v>
      </c>
    </row>
    <row r="9" spans="1:6" ht="26" customHeight="1" x14ac:dyDescent="0.15">
      <c r="A9" s="30">
        <f t="shared" si="2"/>
        <v>6</v>
      </c>
      <c r="B9" s="31">
        <f t="shared" si="3"/>
        <v>0.3</v>
      </c>
      <c r="C9" s="32">
        <f t="shared" si="4"/>
        <v>0.92906080775921218</v>
      </c>
      <c r="D9" s="32">
        <f t="shared" si="0"/>
        <v>0.9174311926605504</v>
      </c>
      <c r="E9" s="32">
        <f t="shared" si="1"/>
        <v>-0.51789239070851989</v>
      </c>
      <c r="F9" s="32">
        <f t="shared" si="5"/>
        <v>0.05</v>
      </c>
    </row>
    <row r="10" spans="1:6" ht="26" customHeight="1" x14ac:dyDescent="0.15">
      <c r="A10" s="30">
        <f t="shared" si="2"/>
        <v>7</v>
      </c>
      <c r="B10" s="31">
        <f t="shared" si="3"/>
        <v>0.35</v>
      </c>
      <c r="C10" s="32">
        <f t="shared" si="4"/>
        <v>0.90316618822378614</v>
      </c>
      <c r="D10" s="32">
        <f t="shared" si="0"/>
        <v>0.89086859688195985</v>
      </c>
      <c r="E10" s="32">
        <f t="shared" si="1"/>
        <v>-0.57099641448547833</v>
      </c>
      <c r="F10" s="32">
        <f t="shared" si="5"/>
        <v>0.05</v>
      </c>
    </row>
    <row r="11" spans="1:6" ht="26" customHeight="1" x14ac:dyDescent="0.15">
      <c r="A11" s="30">
        <f t="shared" si="2"/>
        <v>8</v>
      </c>
      <c r="B11" s="31">
        <f t="shared" si="3"/>
        <v>0.39999999999999997</v>
      </c>
      <c r="C11" s="32">
        <f t="shared" si="4"/>
        <v>0.87461636749951222</v>
      </c>
      <c r="D11" s="32">
        <f t="shared" si="0"/>
        <v>0.86206896551724144</v>
      </c>
      <c r="E11" s="32">
        <f t="shared" si="1"/>
        <v>-0.6119630322384334</v>
      </c>
      <c r="F11" s="32">
        <f t="shared" si="5"/>
        <v>0.05</v>
      </c>
    </row>
    <row r="12" spans="1:6" ht="26" customHeight="1" x14ac:dyDescent="0.15">
      <c r="A12" s="30">
        <f t="shared" si="2"/>
        <v>9</v>
      </c>
      <c r="B12" s="31">
        <f t="shared" si="3"/>
        <v>0.44999999999999996</v>
      </c>
      <c r="C12" s="32">
        <f t="shared" si="4"/>
        <v>0.84401821588759052</v>
      </c>
      <c r="D12" s="32">
        <f t="shared" si="0"/>
        <v>0.83160083160083165</v>
      </c>
      <c r="E12" s="32">
        <f t="shared" si="1"/>
        <v>-0.64113007387506415</v>
      </c>
      <c r="F12" s="32">
        <f t="shared" si="5"/>
        <v>0.05</v>
      </c>
    </row>
    <row r="13" spans="1:6" ht="26" customHeight="1" x14ac:dyDescent="0.15">
      <c r="A13" s="30">
        <f t="shared" si="2"/>
        <v>10</v>
      </c>
      <c r="B13" s="31">
        <f t="shared" si="3"/>
        <v>0.49999999999999994</v>
      </c>
      <c r="C13" s="32">
        <f t="shared" si="4"/>
        <v>0.81196171219383728</v>
      </c>
      <c r="D13" s="32">
        <f t="shared" si="0"/>
        <v>0.8</v>
      </c>
      <c r="E13" s="32">
        <f t="shared" si="1"/>
        <v>-0.65928182206874775</v>
      </c>
      <c r="F13" s="32">
        <f t="shared" si="5"/>
        <v>0.05</v>
      </c>
    </row>
    <row r="14" spans="1:6" ht="26" customHeight="1" x14ac:dyDescent="0.15">
      <c r="A14" s="30">
        <f t="shared" si="2"/>
        <v>11</v>
      </c>
      <c r="B14" s="31">
        <f t="shared" si="3"/>
        <v>0.54999999999999993</v>
      </c>
      <c r="C14" s="32">
        <f t="shared" si="4"/>
        <v>0.77899762109039994</v>
      </c>
      <c r="D14" s="32">
        <f t="shared" si="0"/>
        <v>0.76775431861804222</v>
      </c>
      <c r="E14" s="32">
        <f t="shared" si="1"/>
        <v>-0.66752102303095251</v>
      </c>
      <c r="F14" s="32">
        <f t="shared" si="5"/>
        <v>0.05</v>
      </c>
    </row>
    <row r="15" spans="1:6" ht="26" customHeight="1" x14ac:dyDescent="0.15">
      <c r="A15" s="30">
        <f t="shared" si="2"/>
        <v>12</v>
      </c>
      <c r="B15" s="31">
        <f t="shared" si="3"/>
        <v>0.6</v>
      </c>
      <c r="C15" s="32">
        <f t="shared" si="4"/>
        <v>0.74562156993885231</v>
      </c>
      <c r="D15" s="32">
        <f t="shared" si="0"/>
        <v>0.73529411764705888</v>
      </c>
      <c r="E15" s="32">
        <f t="shared" si="1"/>
        <v>-0.66714183066969457</v>
      </c>
      <c r="F15" s="32">
        <f t="shared" si="5"/>
        <v>0.05</v>
      </c>
    </row>
    <row r="16" spans="1:6" ht="26" customHeight="1" x14ac:dyDescent="0.15">
      <c r="A16" s="30">
        <f t="shared" si="2"/>
        <v>13</v>
      </c>
      <c r="B16" s="31">
        <f t="shared" si="3"/>
        <v>0.65</v>
      </c>
      <c r="C16" s="32">
        <f t="shared" si="4"/>
        <v>0.71226447840536755</v>
      </c>
      <c r="D16" s="32">
        <f t="shared" si="0"/>
        <v>0.70298769771528991</v>
      </c>
      <c r="E16" s="32">
        <f t="shared" si="1"/>
        <v>-0.65951689335749142</v>
      </c>
      <c r="F16" s="32">
        <f t="shared" si="5"/>
        <v>0.05</v>
      </c>
    </row>
    <row r="17" spans="1:6" ht="26" customHeight="1" x14ac:dyDescent="0.15">
      <c r="A17" s="30">
        <f t="shared" si="2"/>
        <v>14</v>
      </c>
      <c r="B17" s="31">
        <f t="shared" si="3"/>
        <v>0.70000000000000007</v>
      </c>
      <c r="C17" s="32">
        <f t="shared" si="4"/>
        <v>0.67928863373749293</v>
      </c>
      <c r="D17" s="32">
        <f t="shared" si="0"/>
        <v>0.67114093959731536</v>
      </c>
      <c r="E17" s="32">
        <f t="shared" si="1"/>
        <v>-0.64600626709492981</v>
      </c>
      <c r="F17" s="32">
        <f t="shared" si="5"/>
        <v>0.05</v>
      </c>
    </row>
    <row r="18" spans="1:6" ht="26" customHeight="1" x14ac:dyDescent="0.15">
      <c r="A18" s="30">
        <f t="shared" si="2"/>
        <v>15</v>
      </c>
      <c r="B18" s="31">
        <f t="shared" si="3"/>
        <v>0.75000000000000011</v>
      </c>
      <c r="C18" s="32">
        <f t="shared" si="4"/>
        <v>0.64698832038274645</v>
      </c>
      <c r="D18" s="32">
        <f t="shared" si="0"/>
        <v>0.6399999999999999</v>
      </c>
      <c r="E18" s="32">
        <f t="shared" si="1"/>
        <v>-0.6278908300675311</v>
      </c>
      <c r="F18" s="32">
        <f t="shared" si="5"/>
        <v>0.05</v>
      </c>
    </row>
    <row r="19" spans="1:6" ht="26" customHeight="1" x14ac:dyDescent="0.15">
      <c r="A19" s="30">
        <f t="shared" si="2"/>
        <v>16</v>
      </c>
      <c r="B19" s="31">
        <f t="shared" si="3"/>
        <v>0.80000000000000016</v>
      </c>
      <c r="C19" s="32">
        <f t="shared" si="4"/>
        <v>0.61559377887936995</v>
      </c>
      <c r="D19" s="32">
        <f t="shared" si="0"/>
        <v>0.6097560975609756</v>
      </c>
      <c r="E19" s="32">
        <f t="shared" si="1"/>
        <v>-0.60632912095197233</v>
      </c>
      <c r="F19" s="32">
        <f t="shared" si="5"/>
        <v>0.05</v>
      </c>
    </row>
    <row r="20" spans="1:6" ht="26" customHeight="1" x14ac:dyDescent="0.15">
      <c r="A20" s="30">
        <f t="shared" si="2"/>
        <v>17</v>
      </c>
      <c r="B20" s="31">
        <f t="shared" si="3"/>
        <v>0.8500000000000002</v>
      </c>
      <c r="C20" s="32">
        <f t="shared" si="4"/>
        <v>0.58527732283177136</v>
      </c>
      <c r="D20" s="32">
        <f t="shared" si="0"/>
        <v>0.58055152394775023</v>
      </c>
      <c r="E20" s="32">
        <f t="shared" si="1"/>
        <v>-0.58233422585591355</v>
      </c>
      <c r="F20" s="32">
        <f t="shared" si="5"/>
        <v>0.05</v>
      </c>
    </row>
    <row r="21" spans="1:6" ht="26" customHeight="1" x14ac:dyDescent="0.15">
      <c r="A21" s="30">
        <f t="shared" si="2"/>
        <v>18</v>
      </c>
      <c r="B21" s="31">
        <f t="shared" si="3"/>
        <v>0.90000000000000024</v>
      </c>
      <c r="C21" s="32">
        <f t="shared" si="4"/>
        <v>0.55616061153897567</v>
      </c>
      <c r="D21" s="32">
        <f t="shared" si="0"/>
        <v>0.55248618784530368</v>
      </c>
      <c r="E21" s="32">
        <f t="shared" si="1"/>
        <v>-0.55676632648933344</v>
      </c>
      <c r="F21" s="32">
        <f t="shared" si="5"/>
        <v>0.05</v>
      </c>
    </row>
    <row r="22" spans="1:6" ht="26" customHeight="1" x14ac:dyDescent="0.15">
      <c r="A22" s="30">
        <f t="shared" si="2"/>
        <v>19</v>
      </c>
      <c r="B22" s="31">
        <f t="shared" si="3"/>
        <v>0.95000000000000029</v>
      </c>
      <c r="C22" s="32">
        <f t="shared" si="4"/>
        <v>0.52832229521450902</v>
      </c>
      <c r="D22" s="32">
        <f t="shared" si="0"/>
        <v>0.52562417871222067</v>
      </c>
      <c r="E22" s="32">
        <f t="shared" si="1"/>
        <v>-0.53033645047938105</v>
      </c>
      <c r="F22" s="32">
        <f t="shared" si="5"/>
        <v>0.05</v>
      </c>
    </row>
    <row r="23" spans="1:6" ht="26" customHeight="1" x14ac:dyDescent="0.15">
      <c r="A23" s="30">
        <f t="shared" si="2"/>
        <v>20</v>
      </c>
      <c r="B23" s="31">
        <f t="shared" si="3"/>
        <v>1.0000000000000002</v>
      </c>
      <c r="C23" s="32">
        <f t="shared" si="4"/>
        <v>0.50180547269053999</v>
      </c>
      <c r="D23" s="32">
        <f t="shared" si="0"/>
        <v>0.49999999999999989</v>
      </c>
      <c r="E23" s="32">
        <f t="shared" si="1"/>
        <v>-0.50361746484435266</v>
      </c>
      <c r="F23" s="32">
        <f t="shared" si="5"/>
        <v>0.05</v>
      </c>
    </row>
    <row r="24" spans="1:6" ht="26" customHeight="1" x14ac:dyDescent="0.15">
      <c r="A24" s="30">
        <f t="shared" si="2"/>
        <v>21</v>
      </c>
      <c r="B24" s="31">
        <f t="shared" si="3"/>
        <v>1.0500000000000003</v>
      </c>
      <c r="C24" s="32">
        <f t="shared" si="4"/>
        <v>0.47662459944832236</v>
      </c>
      <c r="D24" s="32">
        <f t="shared" si="0"/>
        <v>0.47562425683709858</v>
      </c>
      <c r="E24" s="32">
        <f t="shared" si="1"/>
        <v>-0.47705911847847499</v>
      </c>
      <c r="F24" s="32">
        <f t="shared" si="5"/>
        <v>0.05</v>
      </c>
    </row>
    <row r="25" spans="1:6" ht="26" customHeight="1" x14ac:dyDescent="0.15">
      <c r="A25" s="30">
        <f t="shared" si="2"/>
        <v>22</v>
      </c>
      <c r="B25" s="31">
        <f t="shared" si="3"/>
        <v>1.1000000000000003</v>
      </c>
      <c r="C25" s="32">
        <f t="shared" si="4"/>
        <v>0.45277164352439858</v>
      </c>
      <c r="D25" s="32">
        <f t="shared" si="0"/>
        <v>0.45248868778280527</v>
      </c>
      <c r="E25" s="32">
        <f t="shared" si="1"/>
        <v>-0.45100475459552725</v>
      </c>
      <c r="F25" s="32">
        <f t="shared" si="5"/>
        <v>0.05</v>
      </c>
    </row>
    <row r="26" spans="1:6" ht="26" customHeight="1" x14ac:dyDescent="0.15">
      <c r="A26" s="30">
        <f t="shared" si="2"/>
        <v>23</v>
      </c>
      <c r="B26" s="31">
        <f t="shared" si="3"/>
        <v>1.1500000000000004</v>
      </c>
      <c r="C26" s="32">
        <f t="shared" si="4"/>
        <v>0.4302214057946222</v>
      </c>
      <c r="D26" s="32">
        <f t="shared" si="0"/>
        <v>0.43057050592034435</v>
      </c>
      <c r="E26" s="32">
        <f t="shared" si="1"/>
        <v>-0.42570805340897239</v>
      </c>
      <c r="F26" s="32">
        <f t="shared" si="5"/>
        <v>0.05</v>
      </c>
    </row>
    <row r="27" spans="1:6" ht="26" customHeight="1" x14ac:dyDescent="0.15">
      <c r="A27" s="30">
        <f t="shared" si="2"/>
        <v>24</v>
      </c>
      <c r="B27" s="31">
        <f t="shared" si="3"/>
        <v>1.2000000000000004</v>
      </c>
      <c r="C27" s="32">
        <f t="shared" si="4"/>
        <v>0.40893600312417355</v>
      </c>
      <c r="D27" s="32">
        <f t="shared" si="0"/>
        <v>0.40983606557377028</v>
      </c>
      <c r="E27" s="32">
        <f t="shared" si="1"/>
        <v>-0.40134877116281797</v>
      </c>
      <c r="F27" s="32">
        <f t="shared" si="5"/>
        <v>0.05</v>
      </c>
    </row>
    <row r="28" spans="1:6" ht="26" customHeight="1" x14ac:dyDescent="0.15">
      <c r="A28" s="30">
        <f t="shared" si="2"/>
        <v>25</v>
      </c>
      <c r="B28" s="31">
        <f t="shared" si="3"/>
        <v>1.2500000000000004</v>
      </c>
      <c r="C28" s="32">
        <f t="shared" si="4"/>
        <v>0.38886856456603264</v>
      </c>
      <c r="D28" s="32">
        <f t="shared" si="0"/>
        <v>0.39024390243902424</v>
      </c>
      <c r="E28" s="32">
        <f t="shared" si="1"/>
        <v>-0.37804690126911683</v>
      </c>
      <c r="F28" s="32">
        <f t="shared" si="5"/>
        <v>0.05</v>
      </c>
    </row>
    <row r="29" spans="1:6" ht="26" customHeight="1" x14ac:dyDescent="0.15">
      <c r="A29" s="30">
        <f t="shared" si="2"/>
        <v>26</v>
      </c>
      <c r="B29" s="31">
        <f t="shared" si="3"/>
        <v>1.3000000000000005</v>
      </c>
      <c r="C29" s="32">
        <f t="shared" si="4"/>
        <v>0.3699662195025768</v>
      </c>
      <c r="D29" s="32">
        <f t="shared" si="0"/>
        <v>0.37174721189591059</v>
      </c>
      <c r="E29" s="32">
        <f t="shared" si="1"/>
        <v>-0.35587500928987514</v>
      </c>
      <c r="F29" s="32">
        <f t="shared" si="5"/>
        <v>0.05</v>
      </c>
    </row>
    <row r="30" spans="1:6" ht="26" customHeight="1" x14ac:dyDescent="0.15">
      <c r="A30" s="30">
        <f t="shared" si="2"/>
        <v>27</v>
      </c>
      <c r="B30" s="31">
        <f t="shared" si="3"/>
        <v>1.3500000000000005</v>
      </c>
      <c r="C30" s="32">
        <f t="shared" si="4"/>
        <v>0.35217246903808302</v>
      </c>
      <c r="D30" s="32">
        <f t="shared" si="0"/>
        <v>0.35429583702391476</v>
      </c>
      <c r="E30" s="32">
        <f t="shared" si="1"/>
        <v>-0.33486870946062491</v>
      </c>
      <c r="F30" s="32">
        <f t="shared" si="5"/>
        <v>0.05</v>
      </c>
    </row>
    <row r="31" spans="1:6" ht="26" customHeight="1" x14ac:dyDescent="0.15">
      <c r="A31" s="30">
        <f t="shared" si="2"/>
        <v>28</v>
      </c>
      <c r="B31" s="31">
        <f t="shared" si="3"/>
        <v>1.4000000000000006</v>
      </c>
      <c r="C31" s="32">
        <f t="shared" si="4"/>
        <v>0.33542903356505177</v>
      </c>
      <c r="D31" s="32">
        <f t="shared" si="0"/>
        <v>0.33783783783783766</v>
      </c>
      <c r="E31" s="32">
        <f t="shared" si="1"/>
        <v>-0.31503538236347711</v>
      </c>
      <c r="F31" s="32">
        <f t="shared" si="5"/>
        <v>0.05</v>
      </c>
    </row>
    <row r="32" spans="1:6" ht="26" customHeight="1" x14ac:dyDescent="0.15">
      <c r="A32" s="30">
        <f t="shared" si="2"/>
        <v>29</v>
      </c>
      <c r="B32" s="31">
        <f t="shared" si="3"/>
        <v>1.4500000000000006</v>
      </c>
      <c r="C32" s="32">
        <f t="shared" si="4"/>
        <v>0.31967726444687794</v>
      </c>
      <c r="D32" s="32">
        <f t="shared" si="0"/>
        <v>0.32232070910555982</v>
      </c>
      <c r="E32" s="32">
        <f t="shared" si="1"/>
        <v>-0.29636130487229362</v>
      </c>
      <c r="F32" s="32">
        <f t="shared" si="5"/>
        <v>0.05</v>
      </c>
    </row>
    <row r="33" spans="1:6" ht="26" customHeight="1" x14ac:dyDescent="0.15">
      <c r="A33" s="30">
        <f t="shared" si="2"/>
        <v>30</v>
      </c>
      <c r="B33" s="31">
        <f t="shared" si="3"/>
        <v>1.5000000000000007</v>
      </c>
      <c r="C33" s="32">
        <f t="shared" si="4"/>
        <v>0.30485919920326326</v>
      </c>
      <c r="D33" s="32">
        <f t="shared" si="0"/>
        <v>0.30769230769230749</v>
      </c>
      <c r="E33" s="32">
        <f t="shared" si="1"/>
        <v>-0.27881739401656497</v>
      </c>
      <c r="F33" s="32">
        <f t="shared" si="5"/>
        <v>0.05</v>
      </c>
    </row>
    <row r="34" spans="1:6" ht="26" customHeight="1" x14ac:dyDescent="0.15">
      <c r="A34" s="30">
        <f t="shared" si="2"/>
        <v>31</v>
      </c>
      <c r="B34" s="31">
        <f t="shared" si="3"/>
        <v>1.5500000000000007</v>
      </c>
      <c r="C34" s="32">
        <f t="shared" si="4"/>
        <v>0.29091832950243501</v>
      </c>
      <c r="D34" s="32">
        <f t="shared" si="0"/>
        <v>0.29390154298310051</v>
      </c>
      <c r="E34" s="32">
        <f t="shared" si="1"/>
        <v>-0.26236377076551093</v>
      </c>
      <c r="F34" s="32">
        <f t="shared" si="5"/>
        <v>0.05</v>
      </c>
    </row>
    <row r="35" spans="1:6" ht="26" customHeight="1" x14ac:dyDescent="0.15">
      <c r="A35" s="30">
        <f t="shared" si="2"/>
        <v>32</v>
      </c>
      <c r="B35" s="31">
        <f t="shared" si="3"/>
        <v>1.6000000000000008</v>
      </c>
      <c r="C35" s="32">
        <f t="shared" si="4"/>
        <v>0.27780014096415945</v>
      </c>
      <c r="D35" s="32">
        <f t="shared" si="0"/>
        <v>0.28089887640449418</v>
      </c>
      <c r="E35" s="32">
        <f t="shared" si="1"/>
        <v>-0.2469533386230621</v>
      </c>
      <c r="F35" s="32">
        <f t="shared" si="5"/>
        <v>0.05</v>
      </c>
    </row>
    <row r="36" spans="1:6" ht="26" customHeight="1" x14ac:dyDescent="0.15">
      <c r="A36" s="30">
        <f t="shared" si="2"/>
        <v>33</v>
      </c>
      <c r="B36" s="31">
        <f t="shared" si="3"/>
        <v>1.6500000000000008</v>
      </c>
      <c r="C36" s="32">
        <f t="shared" si="4"/>
        <v>0.26545247403300631</v>
      </c>
      <c r="D36" s="32">
        <f t="shared" si="0"/>
        <v>0.26863666890530535</v>
      </c>
      <c r="E36" s="32">
        <f t="shared" si="1"/>
        <v>-0.23253455270180495</v>
      </c>
      <c r="F36" s="32">
        <f t="shared" si="5"/>
        <v>0.05</v>
      </c>
    </row>
    <row r="37" spans="1:6" ht="26" customHeight="1" x14ac:dyDescent="0.15">
      <c r="A37" s="30">
        <f t="shared" si="2"/>
        <v>34</v>
      </c>
      <c r="B37" s="31">
        <f t="shared" si="3"/>
        <v>1.7000000000000008</v>
      </c>
      <c r="C37" s="32">
        <f t="shared" si="4"/>
        <v>0.25382574639791605</v>
      </c>
      <c r="D37" s="32">
        <f t="shared" si="0"/>
        <v>0.25706940874035972</v>
      </c>
      <c r="E37" s="32">
        <f t="shared" si="1"/>
        <v>-0.21905353241716136</v>
      </c>
      <c r="F37" s="32">
        <f t="shared" si="5"/>
        <v>0.05</v>
      </c>
    </row>
    <row r="38" spans="1:6" ht="26" customHeight="1" x14ac:dyDescent="0.15">
      <c r="A38" s="30">
        <f t="shared" si="2"/>
        <v>35</v>
      </c>
      <c r="B38" s="31">
        <f t="shared" si="3"/>
        <v>1.7500000000000009</v>
      </c>
      <c r="C38" s="32">
        <f t="shared" si="4"/>
        <v>0.24287306977705797</v>
      </c>
      <c r="D38" s="32">
        <f t="shared" si="0"/>
        <v>0.24615384615384595</v>
      </c>
      <c r="E38" s="32">
        <f t="shared" si="1"/>
        <v>-0.20645564808026096</v>
      </c>
      <c r="F38" s="32">
        <f t="shared" si="5"/>
        <v>0.05</v>
      </c>
    </row>
    <row r="39" spans="1:6" ht="26" customHeight="1" x14ac:dyDescent="0.15">
      <c r="A39" s="30">
        <f t="shared" si="2"/>
        <v>36</v>
      </c>
      <c r="B39" s="31">
        <f t="shared" si="3"/>
        <v>1.8000000000000009</v>
      </c>
      <c r="C39" s="32">
        <f t="shared" si="4"/>
        <v>0.23255028737304492</v>
      </c>
      <c r="D39" s="32">
        <f t="shared" si="0"/>
        <v>0.23584905660377337</v>
      </c>
      <c r="E39" s="32">
        <f t="shared" si="1"/>
        <v>-0.19468669016622889</v>
      </c>
      <c r="F39" s="32">
        <f t="shared" si="5"/>
        <v>0.05</v>
      </c>
    </row>
    <row r="40" spans="1:6" ht="26" customHeight="1" x14ac:dyDescent="0.15">
      <c r="A40" s="30">
        <f t="shared" si="2"/>
        <v>37</v>
      </c>
      <c r="B40" s="31">
        <f t="shared" si="3"/>
        <v>1.850000000000001</v>
      </c>
      <c r="C40" s="32">
        <f t="shared" si="4"/>
        <v>0.22281595286473349</v>
      </c>
      <c r="D40" s="32">
        <f t="shared" si="0"/>
        <v>0.2261164499717353</v>
      </c>
      <c r="E40" s="32">
        <f t="shared" si="1"/>
        <v>-0.18369371074877089</v>
      </c>
      <c r="F40" s="32">
        <f t="shared" si="5"/>
        <v>0.05</v>
      </c>
    </row>
    <row r="41" spans="1:6" ht="26" customHeight="1" x14ac:dyDescent="0.15">
      <c r="A41" s="30">
        <f t="shared" si="2"/>
        <v>38</v>
      </c>
      <c r="B41" s="31">
        <f t="shared" si="3"/>
        <v>1.900000000000001</v>
      </c>
      <c r="C41" s="32">
        <f t="shared" si="4"/>
        <v>0.21363126732729495</v>
      </c>
      <c r="D41" s="32">
        <f t="shared" si="0"/>
        <v>0.21691973969631217</v>
      </c>
      <c r="E41" s="32">
        <f t="shared" si="1"/>
        <v>-0.17342560984349151</v>
      </c>
      <c r="F41" s="32">
        <f t="shared" si="5"/>
        <v>0.05</v>
      </c>
    </row>
    <row r="42" spans="1:6" ht="26" customHeight="1" x14ac:dyDescent="0.15">
      <c r="A42" s="30">
        <f t="shared" si="2"/>
        <v>39</v>
      </c>
      <c r="B42" s="31">
        <f t="shared" si="3"/>
        <v>1.9500000000000011</v>
      </c>
      <c r="C42" s="32">
        <f t="shared" si="4"/>
        <v>0.20495998683512037</v>
      </c>
      <c r="D42" s="32">
        <f t="shared" si="0"/>
        <v>0.20822488287350321</v>
      </c>
      <c r="E42" s="32">
        <f t="shared" si="1"/>
        <v>-0.16383352519346567</v>
      </c>
      <c r="F42" s="32">
        <f t="shared" si="5"/>
        <v>0.05</v>
      </c>
    </row>
    <row r="43" spans="1:6" ht="26" customHeight="1" x14ac:dyDescent="0.15">
      <c r="A43" s="30">
        <f t="shared" si="2"/>
        <v>40</v>
      </c>
      <c r="B43" s="31">
        <f t="shared" si="3"/>
        <v>2.0000000000000009</v>
      </c>
      <c r="C43" s="32">
        <f t="shared" si="4"/>
        <v>0.19676831057544708</v>
      </c>
      <c r="D43" s="32">
        <f t="shared" si="0"/>
        <v>0.19999999999999984</v>
      </c>
      <c r="E43" s="32">
        <f t="shared" si="1"/>
        <v>-0.15487107218686244</v>
      </c>
      <c r="F43" s="32">
        <f t="shared" si="5"/>
        <v>0.05</v>
      </c>
    </row>
  </sheetData>
  <mergeCells count="1">
    <mergeCell ref="A1:F1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 1</vt:lpstr>
      <vt:lpstr>Sheet 1-1</vt:lpstr>
      <vt:lpstr>Sheet 2</vt:lpstr>
      <vt:lpstr>Sheet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Goh, Ryan</cp:lastModifiedBy>
  <dcterms:modified xsi:type="dcterms:W3CDTF">2024-02-05T13:48:22Z</dcterms:modified>
</cp:coreProperties>
</file>