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2"/>
  <workbookPr date1904="1"/>
  <mc:AlternateContent xmlns:mc="http://schemas.openxmlformats.org/markup-compatibility/2006">
    <mc:Choice Requires="x15">
      <x15ac:absPath xmlns:x15ac="http://schemas.microsoft.com/office/spreadsheetml/2010/11/ac" url="/Users/ryan/bu-drive/Website/html/teaching/ma226-ss20/"/>
    </mc:Choice>
  </mc:AlternateContent>
  <xr:revisionPtr revIDLastSave="0" documentId="13_ncr:1_{2634993F-4E6F-AA48-9915-BFFF97C53552}" xr6:coauthVersionLast="36" xr6:coauthVersionMax="36" xr10:uidLastSave="{00000000-0000-0000-0000-000000000000}"/>
  <bookViews>
    <workbookView xWindow="20420" yWindow="1800" windowWidth="18620" windowHeight="21340" xr2:uid="{00000000-000D-0000-FFFF-FFFF00000000}"/>
  </bookViews>
  <sheets>
    <sheet name="Sheet 1 - Euler’s method_ Set v" sheetId="1" r:id="rId1"/>
  </sheets>
  <calcPr calcId="181029"/>
</workbook>
</file>

<file path=xl/calcChain.xml><?xml version="1.0" encoding="utf-8"?>
<calcChain xmlns="http://schemas.openxmlformats.org/spreadsheetml/2006/main">
  <c r="C4" i="1" l="1"/>
  <c r="B4" i="1"/>
  <c r="E3" i="1"/>
  <c r="D3" i="1"/>
  <c r="G4" i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F3" i="1"/>
  <c r="F4" i="1" s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E4" i="1" l="1"/>
  <c r="C5" i="1"/>
  <c r="D4" i="1"/>
  <c r="B5" i="1" s="1"/>
  <c r="E5" i="1" l="1"/>
  <c r="D5" i="1"/>
  <c r="B6" i="1" s="1"/>
  <c r="C6" i="1"/>
  <c r="E6" i="1" l="1"/>
  <c r="C7" i="1"/>
  <c r="D6" i="1"/>
  <c r="B7" i="1" s="1"/>
  <c r="E7" i="1" l="1"/>
  <c r="D7" i="1"/>
  <c r="B8" i="1" s="1"/>
  <c r="C8" i="1"/>
  <c r="E8" i="1" l="1"/>
  <c r="C9" i="1"/>
  <c r="D8" i="1"/>
  <c r="B9" i="1" s="1"/>
  <c r="E9" i="1" l="1"/>
  <c r="C10" i="1"/>
  <c r="D9" i="1"/>
  <c r="B10" i="1" s="1"/>
  <c r="E10" i="1" l="1"/>
  <c r="D10" i="1"/>
  <c r="B11" i="1" s="1"/>
  <c r="C11" i="1"/>
  <c r="E11" i="1" l="1"/>
  <c r="D11" i="1"/>
  <c r="B12" i="1" s="1"/>
  <c r="C12" i="1"/>
  <c r="E12" i="1" l="1"/>
  <c r="C13" i="1" s="1"/>
  <c r="D12" i="1"/>
  <c r="B13" i="1" s="1"/>
  <c r="E13" i="1" l="1"/>
  <c r="D13" i="1"/>
  <c r="B14" i="1" s="1"/>
  <c r="C14" i="1"/>
  <c r="E14" i="1" l="1"/>
  <c r="C15" i="1"/>
  <c r="D14" i="1"/>
  <c r="B15" i="1" s="1"/>
  <c r="E15" i="1" l="1"/>
  <c r="D15" i="1"/>
  <c r="B16" i="1" s="1"/>
  <c r="C16" i="1"/>
  <c r="E16" i="1" l="1"/>
  <c r="C17" i="1"/>
  <c r="D16" i="1"/>
  <c r="B17" i="1" s="1"/>
  <c r="E17" i="1" l="1"/>
  <c r="C18" i="1"/>
  <c r="D17" i="1"/>
  <c r="B18" i="1" s="1"/>
  <c r="E18" i="1" l="1"/>
  <c r="B19" i="1"/>
  <c r="D18" i="1"/>
  <c r="C19" i="1"/>
  <c r="E19" i="1" l="1"/>
  <c r="C20" i="1"/>
  <c r="D19" i="1"/>
  <c r="B20" i="1" s="1"/>
  <c r="E20" i="1" l="1"/>
  <c r="C21" i="1"/>
  <c r="D20" i="1"/>
  <c r="B21" i="1" s="1"/>
  <c r="E21" i="1" l="1"/>
  <c r="D21" i="1"/>
  <c r="B22" i="1" s="1"/>
  <c r="C22" i="1"/>
  <c r="E22" i="1" l="1"/>
  <c r="C23" i="1"/>
  <c r="D22" i="1"/>
  <c r="B23" i="1" s="1"/>
  <c r="E23" i="1" l="1"/>
  <c r="D23" i="1"/>
  <c r="B24" i="1" s="1"/>
  <c r="C24" i="1"/>
  <c r="E24" i="1" l="1"/>
  <c r="C25" i="1"/>
  <c r="D24" i="1"/>
  <c r="B25" i="1" s="1"/>
  <c r="E25" i="1" l="1"/>
  <c r="C26" i="1"/>
  <c r="D25" i="1"/>
  <c r="B26" i="1" s="1"/>
  <c r="E26" i="1" l="1"/>
  <c r="D26" i="1"/>
  <c r="B27" i="1" s="1"/>
  <c r="C27" i="1"/>
  <c r="E27" i="1" l="1"/>
  <c r="C28" i="1"/>
  <c r="D27" i="1"/>
  <c r="B28" i="1" s="1"/>
  <c r="E28" i="1" l="1"/>
  <c r="C29" i="1" s="1"/>
  <c r="D28" i="1"/>
  <c r="B29" i="1" s="1"/>
  <c r="E29" i="1" l="1"/>
  <c r="C30" i="1"/>
  <c r="D29" i="1"/>
  <c r="B30" i="1" s="1"/>
  <c r="E30" i="1" l="1"/>
  <c r="C31" i="1"/>
  <c r="D30" i="1"/>
  <c r="B31" i="1" s="1"/>
  <c r="E31" i="1" l="1"/>
  <c r="B32" i="1"/>
  <c r="D31" i="1"/>
  <c r="C32" i="1"/>
  <c r="E32" i="1" l="1"/>
  <c r="C33" i="1"/>
  <c r="D32" i="1"/>
  <c r="B33" i="1" s="1"/>
  <c r="E33" i="1" l="1"/>
  <c r="C34" i="1"/>
  <c r="D33" i="1"/>
  <c r="B34" i="1" s="1"/>
  <c r="E34" i="1" l="1"/>
  <c r="D34" i="1"/>
  <c r="B35" i="1" s="1"/>
  <c r="C35" i="1"/>
  <c r="E35" i="1" l="1"/>
  <c r="C36" i="1"/>
  <c r="D35" i="1"/>
  <c r="B36" i="1" s="1"/>
  <c r="E36" i="1" l="1"/>
  <c r="C37" i="1"/>
  <c r="D36" i="1"/>
  <c r="B37" i="1" s="1"/>
  <c r="E37" i="1" l="1"/>
  <c r="D37" i="1"/>
  <c r="B38" i="1" s="1"/>
  <c r="C38" i="1"/>
  <c r="E38" i="1" l="1"/>
  <c r="C39" i="1"/>
  <c r="D38" i="1"/>
  <c r="B39" i="1" s="1"/>
  <c r="E39" i="1" l="1"/>
  <c r="D39" i="1"/>
  <c r="B40" i="1" s="1"/>
  <c r="C40" i="1"/>
  <c r="E40" i="1" l="1"/>
  <c r="C41" i="1"/>
  <c r="D40" i="1"/>
  <c r="B41" i="1" s="1"/>
  <c r="E41" i="1" l="1"/>
  <c r="C42" i="1"/>
  <c r="D41" i="1"/>
  <c r="B42" i="1" s="1"/>
  <c r="E42" i="1" l="1"/>
  <c r="D42" i="1"/>
  <c r="B43" i="1" s="1"/>
  <c r="C43" i="1"/>
  <c r="E43" i="1" l="1"/>
  <c r="C44" i="1"/>
  <c r="D43" i="1"/>
  <c r="B44" i="1" s="1"/>
  <c r="E44" i="1" l="1"/>
  <c r="C45" i="1"/>
  <c r="D44" i="1"/>
  <c r="B45" i="1" s="1"/>
  <c r="E45" i="1" l="1"/>
  <c r="C46" i="1"/>
  <c r="D45" i="1"/>
  <c r="B46" i="1" s="1"/>
  <c r="E46" i="1" l="1"/>
  <c r="C47" i="1"/>
  <c r="D46" i="1"/>
  <c r="B47" i="1" s="1"/>
  <c r="E47" i="1" l="1"/>
  <c r="D47" i="1"/>
  <c r="B48" i="1" s="1"/>
  <c r="C48" i="1"/>
  <c r="E48" i="1" l="1"/>
  <c r="C49" i="1"/>
  <c r="D48" i="1"/>
  <c r="B49" i="1" s="1"/>
  <c r="E49" i="1" l="1"/>
  <c r="C50" i="1"/>
  <c r="D49" i="1"/>
  <c r="B50" i="1" s="1"/>
  <c r="E50" i="1" l="1"/>
  <c r="D50" i="1"/>
  <c r="B51" i="1" s="1"/>
  <c r="C51" i="1"/>
  <c r="E51" i="1" l="1"/>
  <c r="C52" i="1"/>
  <c r="D51" i="1"/>
  <c r="B52" i="1" s="1"/>
  <c r="E52" i="1" l="1"/>
  <c r="C53" i="1" s="1"/>
  <c r="D52" i="1"/>
  <c r="B53" i="1" s="1"/>
  <c r="E53" i="1" l="1"/>
  <c r="C54" i="1"/>
  <c r="D53" i="1"/>
  <c r="B54" i="1" s="1"/>
  <c r="E54" i="1" l="1"/>
  <c r="C55" i="1"/>
  <c r="D55" i="1" s="1"/>
  <c r="D54" i="1"/>
  <c r="B55" i="1" s="1"/>
  <c r="E55" i="1" s="1"/>
</calcChain>
</file>

<file path=xl/sharedStrings.xml><?xml version="1.0" encoding="utf-8"?>
<sst xmlns="http://schemas.openxmlformats.org/spreadsheetml/2006/main" count="8" uniqueCount="8">
  <si>
    <t>Euler’s method: Set values for initial time (cell F2), Delta t (cell G2), x_0 (cell B2), y_0(cell C2), and define the functions for m_k and n_k (cells D2 and E2)</t>
  </si>
  <si>
    <t>K</t>
  </si>
  <si>
    <t>x_k</t>
  </si>
  <si>
    <t>y_k</t>
  </si>
  <si>
    <t>m_k</t>
  </si>
  <si>
    <t>n_k</t>
  </si>
  <si>
    <t>t</t>
  </si>
  <si>
    <t>Delta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</si>
</sst>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" x14ac:knownFonts="1">
    <font>
      <sz val="10"/>
      <color indexed="8"/>
      <name val="Helvetica Neue"/>
    </font>
    <font>
      <b/>
      <sz val="10"/>
      <color indexed="8"/>
      <name val="Helvetica Neue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2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1" fillId="2" borderId="1" xfId="0" applyNumberFormat="1" applyFont="1" applyFill="1" applyBorder="1" applyAlignment="1">
      <alignment vertical="top" wrapText="1"/>
    </xf>
    <xf numFmtId="1" fontId="1" fillId="3" borderId="2" xfId="0" applyNumberFormat="1" applyFont="1" applyFill="1" applyBorder="1" applyAlignment="1">
      <alignment vertical="top" wrapText="1"/>
    </xf>
    <xf numFmtId="0" fontId="0" fillId="0" borderId="3" xfId="0" applyNumberFormat="1" applyFont="1" applyBorder="1" applyAlignment="1">
      <alignment vertical="top" wrapText="1"/>
    </xf>
    <xf numFmtId="0" fontId="0" fillId="0" borderId="4" xfId="0" applyNumberFormat="1" applyFont="1" applyBorder="1" applyAlignment="1">
      <alignment vertical="top" wrapText="1"/>
    </xf>
    <xf numFmtId="1" fontId="1" fillId="3" borderId="5" xfId="0" applyNumberFormat="1" applyFont="1" applyFill="1" applyBorder="1" applyAlignment="1">
      <alignment vertical="top" wrapText="1"/>
    </xf>
    <xf numFmtId="0" fontId="0" fillId="0" borderId="6" xfId="0" applyNumberFormat="1" applyFont="1" applyBorder="1" applyAlignment="1">
      <alignment vertical="top" wrapText="1"/>
    </xf>
    <xf numFmtId="0" fontId="0" fillId="0" borderId="7" xfId="0" applyNumberFormat="1" applyFont="1" applyBorder="1" applyAlignment="1">
      <alignment vertical="top" wrapText="1"/>
    </xf>
    <xf numFmtId="164" fontId="0" fillId="0" borderId="6" xfId="0" applyNumberFormat="1" applyFont="1" applyBorder="1" applyAlignment="1">
      <alignment vertical="top" wrapText="1"/>
    </xf>
    <xf numFmtId="164" fontId="0" fillId="0" borderId="7" xfId="0" applyNumberFormat="1" applyFont="1" applyBorder="1" applyAlignment="1">
      <alignment vertical="top" wrapText="1"/>
    </xf>
    <xf numFmtId="0" fontId="0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55"/>
  <sheetViews>
    <sheetView showGridLines="0" tabSelected="1" workbookViewId="0">
      <pane xSplit="1" ySplit="2" topLeftCell="B3" activePane="bottomRight" state="frozen"/>
      <selection pane="topRight"/>
      <selection pane="bottomLeft"/>
      <selection pane="bottomRight" activeCell="C5" sqref="C5"/>
    </sheetView>
  </sheetViews>
  <sheetFormatPr baseColWidth="10" defaultColWidth="16.33203125" defaultRowHeight="20" customHeight="1" x14ac:dyDescent="0.15"/>
  <cols>
    <col min="1" max="256" width="16.33203125" style="1" customWidth="1"/>
  </cols>
  <sheetData>
    <row r="1" spans="1:7" ht="25.75" customHeight="1" x14ac:dyDescent="0.15">
      <c r="A1" s="11" t="s">
        <v>0</v>
      </c>
      <c r="B1" s="11"/>
      <c r="C1" s="11"/>
      <c r="D1" s="11"/>
      <c r="E1" s="11"/>
      <c r="F1" s="11"/>
      <c r="G1" s="11"/>
    </row>
    <row r="2" spans="1:7" ht="20.25" customHeight="1" x14ac:dyDescent="0.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20.25" customHeight="1" x14ac:dyDescent="0.15">
      <c r="A3" s="3">
        <v>0</v>
      </c>
      <c r="B3" s="4">
        <v>2</v>
      </c>
      <c r="C3" s="5">
        <v>0</v>
      </c>
      <c r="D3" s="5">
        <f>-C3</f>
        <v>0</v>
      </c>
      <c r="E3" s="5">
        <f>B3-C3</f>
        <v>2</v>
      </c>
      <c r="F3" s="5">
        <f>0</f>
        <v>0</v>
      </c>
      <c r="G3" s="5">
        <v>0.25</v>
      </c>
    </row>
    <row r="4" spans="1:7" ht="20" customHeight="1" x14ac:dyDescent="0.15">
      <c r="A4" s="6">
        <v>1</v>
      </c>
      <c r="B4" s="7">
        <f>B3+G3*D3</f>
        <v>2</v>
      </c>
      <c r="C4" s="8">
        <f>C3+G3*E3</f>
        <v>0.5</v>
      </c>
      <c r="D4" s="8">
        <f t="shared" ref="D3:D34" si="0">-C4</f>
        <v>-0.5</v>
      </c>
      <c r="E4" s="8">
        <f t="shared" ref="E3:E34" si="1">B4-C4</f>
        <v>1.5</v>
      </c>
      <c r="F4" s="8">
        <f t="shared" ref="F4:F35" si="2">F3+G3</f>
        <v>0.25</v>
      </c>
      <c r="G4" s="8">
        <f t="shared" ref="G4:G35" si="3">G3</f>
        <v>0.25</v>
      </c>
    </row>
    <row r="5" spans="1:7" ht="20" customHeight="1" x14ac:dyDescent="0.15">
      <c r="A5" s="6">
        <v>2</v>
      </c>
      <c r="B5" s="7">
        <f t="shared" ref="B4:B35" si="4">B4+G4*D4</f>
        <v>1.875</v>
      </c>
      <c r="C5" s="8">
        <f t="shared" ref="C4:C35" si="5">C4+G4*E4</f>
        <v>0.875</v>
      </c>
      <c r="D5" s="8">
        <f t="shared" si="0"/>
        <v>-0.875</v>
      </c>
      <c r="E5" s="8">
        <f t="shared" si="1"/>
        <v>1</v>
      </c>
      <c r="F5" s="8">
        <f t="shared" si="2"/>
        <v>0.5</v>
      </c>
      <c r="G5" s="8">
        <f t="shared" si="3"/>
        <v>0.25</v>
      </c>
    </row>
    <row r="6" spans="1:7" ht="20" customHeight="1" x14ac:dyDescent="0.15">
      <c r="A6" s="6">
        <v>3</v>
      </c>
      <c r="B6" s="7">
        <f t="shared" si="4"/>
        <v>1.65625</v>
      </c>
      <c r="C6" s="8">
        <f t="shared" si="5"/>
        <v>1.125</v>
      </c>
      <c r="D6" s="8">
        <f t="shared" si="0"/>
        <v>-1.125</v>
      </c>
      <c r="E6" s="8">
        <f t="shared" si="1"/>
        <v>0.53125</v>
      </c>
      <c r="F6" s="8">
        <f t="shared" si="2"/>
        <v>0.75</v>
      </c>
      <c r="G6" s="8">
        <f t="shared" si="3"/>
        <v>0.25</v>
      </c>
    </row>
    <row r="7" spans="1:7" ht="20" customHeight="1" x14ac:dyDescent="0.15">
      <c r="A7" s="6">
        <v>4</v>
      </c>
      <c r="B7" s="7">
        <f t="shared" si="4"/>
        <v>1.375</v>
      </c>
      <c r="C7" s="8">
        <f t="shared" si="5"/>
        <v>1.2578125</v>
      </c>
      <c r="D7" s="8">
        <f t="shared" si="0"/>
        <v>-1.2578125</v>
      </c>
      <c r="E7" s="8">
        <f t="shared" si="1"/>
        <v>0.1171875</v>
      </c>
      <c r="F7" s="8">
        <f t="shared" si="2"/>
        <v>1</v>
      </c>
      <c r="G7" s="8">
        <f t="shared" si="3"/>
        <v>0.25</v>
      </c>
    </row>
    <row r="8" spans="1:7" ht="20" customHeight="1" x14ac:dyDescent="0.15">
      <c r="A8" s="6">
        <v>5</v>
      </c>
      <c r="B8" s="7">
        <f t="shared" si="4"/>
        <v>1.060546875</v>
      </c>
      <c r="C8" s="8">
        <f t="shared" si="5"/>
        <v>1.287109375</v>
      </c>
      <c r="D8" s="8">
        <f t="shared" si="0"/>
        <v>-1.287109375</v>
      </c>
      <c r="E8" s="8">
        <f t="shared" si="1"/>
        <v>-0.2265625</v>
      </c>
      <c r="F8" s="8">
        <f t="shared" si="2"/>
        <v>1.25</v>
      </c>
      <c r="G8" s="8">
        <f t="shared" si="3"/>
        <v>0.25</v>
      </c>
    </row>
    <row r="9" spans="1:7" ht="20" customHeight="1" x14ac:dyDescent="0.15">
      <c r="A9" s="6">
        <v>6</v>
      </c>
      <c r="B9" s="7">
        <f t="shared" si="4"/>
        <v>0.73876953125</v>
      </c>
      <c r="C9" s="8">
        <f t="shared" si="5"/>
        <v>1.23046875</v>
      </c>
      <c r="D9" s="8">
        <f t="shared" si="0"/>
        <v>-1.23046875</v>
      </c>
      <c r="E9" s="8">
        <f t="shared" si="1"/>
        <v>-0.49169921875</v>
      </c>
      <c r="F9" s="8">
        <f t="shared" si="2"/>
        <v>1.5</v>
      </c>
      <c r="G9" s="8">
        <f t="shared" si="3"/>
        <v>0.25</v>
      </c>
    </row>
    <row r="10" spans="1:7" ht="20" customHeight="1" x14ac:dyDescent="0.15">
      <c r="A10" s="6">
        <v>7</v>
      </c>
      <c r="B10" s="7">
        <f t="shared" si="4"/>
        <v>0.43115234375</v>
      </c>
      <c r="C10" s="8">
        <f t="shared" si="5"/>
        <v>1.1075439453125</v>
      </c>
      <c r="D10" s="8">
        <f t="shared" si="0"/>
        <v>-1.1075439453125</v>
      </c>
      <c r="E10" s="8">
        <f t="shared" si="1"/>
        <v>-0.6763916015625</v>
      </c>
      <c r="F10" s="8">
        <f t="shared" si="2"/>
        <v>1.75</v>
      </c>
      <c r="G10" s="8">
        <f t="shared" si="3"/>
        <v>0.25</v>
      </c>
    </row>
    <row r="11" spans="1:7" ht="20" customHeight="1" x14ac:dyDescent="0.15">
      <c r="A11" s="6">
        <v>8</v>
      </c>
      <c r="B11" s="7">
        <f t="shared" si="4"/>
        <v>0.154266357421875</v>
      </c>
      <c r="C11" s="8">
        <f t="shared" si="5"/>
        <v>0.938446044921875</v>
      </c>
      <c r="D11" s="8">
        <f t="shared" si="0"/>
        <v>-0.938446044921875</v>
      </c>
      <c r="E11" s="8">
        <f t="shared" si="1"/>
        <v>-0.7841796875</v>
      </c>
      <c r="F11" s="8">
        <f t="shared" si="2"/>
        <v>2</v>
      </c>
      <c r="G11" s="8">
        <f t="shared" si="3"/>
        <v>0.25</v>
      </c>
    </row>
    <row r="12" spans="1:7" ht="20" customHeight="1" x14ac:dyDescent="0.15">
      <c r="A12" s="6">
        <v>9</v>
      </c>
      <c r="B12" s="7">
        <f t="shared" si="4"/>
        <v>-8.034515380859375E-2</v>
      </c>
      <c r="C12" s="8">
        <f t="shared" si="5"/>
        <v>0.742401123046875</v>
      </c>
      <c r="D12" s="8">
        <f t="shared" si="0"/>
        <v>-0.742401123046875</v>
      </c>
      <c r="E12" s="8">
        <f t="shared" si="1"/>
        <v>-0.82274627685546875</v>
      </c>
      <c r="F12" s="8">
        <f t="shared" si="2"/>
        <v>2.25</v>
      </c>
      <c r="G12" s="8">
        <f t="shared" si="3"/>
        <v>0.25</v>
      </c>
    </row>
    <row r="13" spans="1:7" ht="20" customHeight="1" x14ac:dyDescent="0.15">
      <c r="A13" s="6">
        <v>10</v>
      </c>
      <c r="B13" s="7">
        <f t="shared" si="4"/>
        <v>-0.2659454345703125</v>
      </c>
      <c r="C13" s="8">
        <f t="shared" si="5"/>
        <v>0.53671455383300781</v>
      </c>
      <c r="D13" s="8">
        <f t="shared" si="0"/>
        <v>-0.53671455383300781</v>
      </c>
      <c r="E13" s="8">
        <f t="shared" si="1"/>
        <v>-0.80265998840332031</v>
      </c>
      <c r="F13" s="8">
        <f t="shared" si="2"/>
        <v>2.5</v>
      </c>
      <c r="G13" s="8">
        <f t="shared" si="3"/>
        <v>0.25</v>
      </c>
    </row>
    <row r="14" spans="1:7" ht="20" customHeight="1" x14ac:dyDescent="0.15">
      <c r="A14" s="6">
        <v>11</v>
      </c>
      <c r="B14" s="7">
        <f t="shared" si="4"/>
        <v>-0.40012407302856445</v>
      </c>
      <c r="C14" s="8">
        <f t="shared" si="5"/>
        <v>0.33604955673217773</v>
      </c>
      <c r="D14" s="8">
        <f t="shared" si="0"/>
        <v>-0.33604955673217773</v>
      </c>
      <c r="E14" s="8">
        <f t="shared" si="1"/>
        <v>-0.73617362976074219</v>
      </c>
      <c r="F14" s="8">
        <f t="shared" si="2"/>
        <v>2.75</v>
      </c>
      <c r="G14" s="8">
        <f t="shared" si="3"/>
        <v>0.25</v>
      </c>
    </row>
    <row r="15" spans="1:7" ht="20" customHeight="1" x14ac:dyDescent="0.15">
      <c r="A15" s="6">
        <v>12</v>
      </c>
      <c r="B15" s="7">
        <f t="shared" si="4"/>
        <v>-0.48413646221160889</v>
      </c>
      <c r="C15" s="8">
        <f t="shared" si="5"/>
        <v>0.15200614929199219</v>
      </c>
      <c r="D15" s="8">
        <f t="shared" si="0"/>
        <v>-0.15200614929199219</v>
      </c>
      <c r="E15" s="8">
        <f t="shared" si="1"/>
        <v>-0.63614261150360107</v>
      </c>
      <c r="F15" s="8">
        <f t="shared" si="2"/>
        <v>3</v>
      </c>
      <c r="G15" s="8">
        <f t="shared" si="3"/>
        <v>0.25</v>
      </c>
    </row>
    <row r="16" spans="1:7" ht="20" customHeight="1" x14ac:dyDescent="0.15">
      <c r="A16" s="6">
        <v>13</v>
      </c>
      <c r="B16" s="7">
        <f t="shared" si="4"/>
        <v>-0.52213799953460693</v>
      </c>
      <c r="C16" s="8">
        <f t="shared" si="5"/>
        <v>-7.0295035839080811E-3</v>
      </c>
      <c r="D16" s="8">
        <f t="shared" si="0"/>
        <v>7.0295035839080811E-3</v>
      </c>
      <c r="E16" s="8">
        <f t="shared" si="1"/>
        <v>-0.51510849595069885</v>
      </c>
      <c r="F16" s="8">
        <f t="shared" si="2"/>
        <v>3.25</v>
      </c>
      <c r="G16" s="8">
        <f t="shared" si="3"/>
        <v>0.25</v>
      </c>
    </row>
    <row r="17" spans="1:7" ht="20" customHeight="1" x14ac:dyDescent="0.15">
      <c r="A17" s="6">
        <v>14</v>
      </c>
      <c r="B17" s="7">
        <f t="shared" si="4"/>
        <v>-0.52038062363862991</v>
      </c>
      <c r="C17" s="8">
        <f t="shared" si="5"/>
        <v>-0.13580662757158279</v>
      </c>
      <c r="D17" s="8">
        <f t="shared" si="0"/>
        <v>0.13580662757158279</v>
      </c>
      <c r="E17" s="8">
        <f t="shared" si="1"/>
        <v>-0.38457399606704712</v>
      </c>
      <c r="F17" s="8">
        <f t="shared" si="2"/>
        <v>3.5</v>
      </c>
      <c r="G17" s="8">
        <f t="shared" si="3"/>
        <v>0.25</v>
      </c>
    </row>
    <row r="18" spans="1:7" ht="20" customHeight="1" x14ac:dyDescent="0.15">
      <c r="A18" s="6">
        <v>15</v>
      </c>
      <c r="B18" s="7">
        <f t="shared" si="4"/>
        <v>-0.48642896674573421</v>
      </c>
      <c r="C18" s="8">
        <f t="shared" si="5"/>
        <v>-0.23195012658834457</v>
      </c>
      <c r="D18" s="8">
        <f t="shared" si="0"/>
        <v>0.23195012658834457</v>
      </c>
      <c r="E18" s="8">
        <f t="shared" si="1"/>
        <v>-0.25447884015738964</v>
      </c>
      <c r="F18" s="8">
        <f t="shared" si="2"/>
        <v>3.75</v>
      </c>
      <c r="G18" s="8">
        <f t="shared" si="3"/>
        <v>0.25</v>
      </c>
    </row>
    <row r="19" spans="1:7" ht="20" customHeight="1" x14ac:dyDescent="0.15">
      <c r="A19" s="6">
        <v>16</v>
      </c>
      <c r="B19" s="7">
        <f t="shared" si="4"/>
        <v>-0.42844143509864807</v>
      </c>
      <c r="C19" s="8">
        <f t="shared" si="5"/>
        <v>-0.29556983662769198</v>
      </c>
      <c r="D19" s="8">
        <f t="shared" si="0"/>
        <v>0.29556983662769198</v>
      </c>
      <c r="E19" s="8">
        <f t="shared" si="1"/>
        <v>-0.13287159847095609</v>
      </c>
      <c r="F19" s="8">
        <f t="shared" si="2"/>
        <v>4</v>
      </c>
      <c r="G19" s="8">
        <f t="shared" si="3"/>
        <v>0.25</v>
      </c>
    </row>
    <row r="20" spans="1:7" ht="20" customHeight="1" x14ac:dyDescent="0.15">
      <c r="A20" s="6">
        <v>17</v>
      </c>
      <c r="B20" s="7">
        <f t="shared" si="4"/>
        <v>-0.35454897594172508</v>
      </c>
      <c r="C20" s="8">
        <f t="shared" si="5"/>
        <v>-0.32878773624543101</v>
      </c>
      <c r="D20" s="8">
        <f t="shared" si="0"/>
        <v>0.32878773624543101</v>
      </c>
      <c r="E20" s="8">
        <f t="shared" si="1"/>
        <v>-2.5761239696294069E-2</v>
      </c>
      <c r="F20" s="8">
        <f t="shared" si="2"/>
        <v>4.25</v>
      </c>
      <c r="G20" s="8">
        <f t="shared" si="3"/>
        <v>0.25</v>
      </c>
    </row>
    <row r="21" spans="1:7" ht="20" customHeight="1" x14ac:dyDescent="0.15">
      <c r="A21" s="6">
        <v>18</v>
      </c>
      <c r="B21" s="7">
        <f t="shared" si="4"/>
        <v>-0.27235204188036732</v>
      </c>
      <c r="C21" s="8">
        <f t="shared" si="5"/>
        <v>-0.33522804616950452</v>
      </c>
      <c r="D21" s="8">
        <f t="shared" si="0"/>
        <v>0.33522804616950452</v>
      </c>
      <c r="E21" s="8">
        <f t="shared" si="1"/>
        <v>6.28760042891372E-2</v>
      </c>
      <c r="F21" s="8">
        <f t="shared" si="2"/>
        <v>4.5</v>
      </c>
      <c r="G21" s="8">
        <f t="shared" si="3"/>
        <v>0.25</v>
      </c>
    </row>
    <row r="22" spans="1:7" ht="20" customHeight="1" x14ac:dyDescent="0.15">
      <c r="A22" s="6">
        <v>19</v>
      </c>
      <c r="B22" s="7">
        <f t="shared" si="4"/>
        <v>-0.18854503033799119</v>
      </c>
      <c r="C22" s="8">
        <f t="shared" si="5"/>
        <v>-0.31950904509722022</v>
      </c>
      <c r="D22" s="8">
        <f t="shared" si="0"/>
        <v>0.31950904509722022</v>
      </c>
      <c r="E22" s="8">
        <f t="shared" si="1"/>
        <v>0.13096401475922903</v>
      </c>
      <c r="F22" s="8">
        <f t="shared" si="2"/>
        <v>4.75</v>
      </c>
      <c r="G22" s="8">
        <f t="shared" si="3"/>
        <v>0.25</v>
      </c>
    </row>
    <row r="23" spans="1:7" ht="20" customHeight="1" x14ac:dyDescent="0.15">
      <c r="A23" s="6">
        <v>20</v>
      </c>
      <c r="B23" s="7">
        <f t="shared" si="4"/>
        <v>-0.10866776906368614</v>
      </c>
      <c r="C23" s="8">
        <f t="shared" si="5"/>
        <v>-0.28676804140741297</v>
      </c>
      <c r="D23" s="8">
        <f t="shared" si="0"/>
        <v>0.28676804140741297</v>
      </c>
      <c r="E23" s="8">
        <f t="shared" si="1"/>
        <v>0.17810027234372683</v>
      </c>
      <c r="F23" s="8">
        <f t="shared" si="2"/>
        <v>5</v>
      </c>
      <c r="G23" s="8">
        <f t="shared" si="3"/>
        <v>0.25</v>
      </c>
    </row>
    <row r="24" spans="1:7" ht="20" customHeight="1" x14ac:dyDescent="0.15">
      <c r="A24" s="6">
        <v>21</v>
      </c>
      <c r="B24" s="7">
        <f t="shared" si="4"/>
        <v>-3.6975758711832896E-2</v>
      </c>
      <c r="C24" s="8">
        <f t="shared" si="5"/>
        <v>-0.24224297332148126</v>
      </c>
      <c r="D24" s="8">
        <f t="shared" si="0"/>
        <v>0.24224297332148126</v>
      </c>
      <c r="E24" s="8">
        <f t="shared" si="1"/>
        <v>0.20526721460964836</v>
      </c>
      <c r="F24" s="8">
        <f t="shared" si="2"/>
        <v>5.25</v>
      </c>
      <c r="G24" s="8">
        <f t="shared" si="3"/>
        <v>0.25</v>
      </c>
    </row>
    <row r="25" spans="1:7" ht="20" customHeight="1" x14ac:dyDescent="0.15">
      <c r="A25" s="6">
        <v>22</v>
      </c>
      <c r="B25" s="7">
        <f t="shared" si="4"/>
        <v>2.3584984618537419E-2</v>
      </c>
      <c r="C25" s="8">
        <f t="shared" si="5"/>
        <v>-0.19092616966906917</v>
      </c>
      <c r="D25" s="8">
        <f t="shared" si="0"/>
        <v>0.19092616966906917</v>
      </c>
      <c r="E25" s="8">
        <f t="shared" si="1"/>
        <v>0.21451115428760659</v>
      </c>
      <c r="F25" s="8">
        <f t="shared" si="2"/>
        <v>5.5</v>
      </c>
      <c r="G25" s="8">
        <f t="shared" si="3"/>
        <v>0.25</v>
      </c>
    </row>
    <row r="26" spans="1:7" ht="20" customHeight="1" x14ac:dyDescent="0.15">
      <c r="A26" s="6">
        <v>23</v>
      </c>
      <c r="B26" s="7">
        <f t="shared" si="4"/>
        <v>7.1316527035804711E-2</v>
      </c>
      <c r="C26" s="8">
        <f t="shared" si="5"/>
        <v>-0.13729838109716752</v>
      </c>
      <c r="D26" s="8">
        <f t="shared" si="0"/>
        <v>0.13729838109716752</v>
      </c>
      <c r="E26" s="8">
        <f t="shared" si="1"/>
        <v>0.20861490813297223</v>
      </c>
      <c r="F26" s="8">
        <f t="shared" si="2"/>
        <v>5.75</v>
      </c>
      <c r="G26" s="8">
        <f t="shared" si="3"/>
        <v>0.25</v>
      </c>
    </row>
    <row r="27" spans="1:7" ht="20" customHeight="1" x14ac:dyDescent="0.15">
      <c r="A27" s="6">
        <v>24</v>
      </c>
      <c r="B27" s="7">
        <f t="shared" si="4"/>
        <v>0.10564112231009659</v>
      </c>
      <c r="C27" s="8">
        <f t="shared" si="5"/>
        <v>-8.5144654063924463E-2</v>
      </c>
      <c r="D27" s="8">
        <f t="shared" si="0"/>
        <v>8.5144654063924463E-2</v>
      </c>
      <c r="E27" s="8">
        <f t="shared" si="1"/>
        <v>0.19078577637402105</v>
      </c>
      <c r="F27" s="8">
        <f t="shared" si="2"/>
        <v>6</v>
      </c>
      <c r="G27" s="8">
        <f t="shared" si="3"/>
        <v>0.25</v>
      </c>
    </row>
    <row r="28" spans="1:7" ht="20" customHeight="1" x14ac:dyDescent="0.15">
      <c r="A28" s="6">
        <v>25</v>
      </c>
      <c r="B28" s="7">
        <f t="shared" si="4"/>
        <v>0.12692728582607771</v>
      </c>
      <c r="C28" s="8">
        <f t="shared" si="5"/>
        <v>-3.74482099704192E-2</v>
      </c>
      <c r="D28" s="8">
        <f t="shared" si="0"/>
        <v>3.74482099704192E-2</v>
      </c>
      <c r="E28" s="8">
        <f t="shared" si="1"/>
        <v>0.16437549579649691</v>
      </c>
      <c r="F28" s="8">
        <f t="shared" si="2"/>
        <v>6.25</v>
      </c>
      <c r="G28" s="8">
        <f t="shared" si="3"/>
        <v>0.25</v>
      </c>
    </row>
    <row r="29" spans="1:7" ht="20" customHeight="1" x14ac:dyDescent="0.15">
      <c r="A29" s="6">
        <v>26</v>
      </c>
      <c r="B29" s="7">
        <f t="shared" si="4"/>
        <v>0.13628933831868251</v>
      </c>
      <c r="C29" s="8">
        <f t="shared" si="5"/>
        <v>3.6456639787050271E-3</v>
      </c>
      <c r="D29" s="8">
        <f t="shared" si="0"/>
        <v>-3.6456639787050271E-3</v>
      </c>
      <c r="E29" s="8">
        <f t="shared" si="1"/>
        <v>0.13264367433997748</v>
      </c>
      <c r="F29" s="8">
        <f t="shared" si="2"/>
        <v>6.5</v>
      </c>
      <c r="G29" s="8">
        <f t="shared" si="3"/>
        <v>0.25</v>
      </c>
    </row>
    <row r="30" spans="1:7" ht="20" customHeight="1" x14ac:dyDescent="0.15">
      <c r="A30" s="6">
        <v>27</v>
      </c>
      <c r="B30" s="7">
        <f t="shared" si="4"/>
        <v>0.13537792232400625</v>
      </c>
      <c r="C30" s="8">
        <f t="shared" si="5"/>
        <v>3.6806582563699397E-2</v>
      </c>
      <c r="D30" s="8">
        <f t="shared" si="0"/>
        <v>-3.6806582563699397E-2</v>
      </c>
      <c r="E30" s="8">
        <f t="shared" si="1"/>
        <v>9.8571339760306853E-2</v>
      </c>
      <c r="F30" s="8">
        <f t="shared" si="2"/>
        <v>6.75</v>
      </c>
      <c r="G30" s="8">
        <f t="shared" si="3"/>
        <v>0.25</v>
      </c>
    </row>
    <row r="31" spans="1:7" ht="20" customHeight="1" x14ac:dyDescent="0.15">
      <c r="A31" s="6">
        <v>28</v>
      </c>
      <c r="B31" s="9">
        <f t="shared" si="4"/>
        <v>0.1261762766830814</v>
      </c>
      <c r="C31" s="10">
        <f t="shared" si="5"/>
        <v>6.144941750377611E-2</v>
      </c>
      <c r="D31" s="10">
        <f t="shared" si="0"/>
        <v>-6.144941750377611E-2</v>
      </c>
      <c r="E31" s="10">
        <f t="shared" si="1"/>
        <v>6.4726859179305291E-2</v>
      </c>
      <c r="F31" s="10">
        <f t="shared" si="2"/>
        <v>7</v>
      </c>
      <c r="G31" s="10">
        <f t="shared" si="3"/>
        <v>0.25</v>
      </c>
    </row>
    <row r="32" spans="1:7" ht="20" customHeight="1" x14ac:dyDescent="0.15">
      <c r="A32" s="6">
        <v>29</v>
      </c>
      <c r="B32" s="9">
        <f t="shared" si="4"/>
        <v>0.11081392230713738</v>
      </c>
      <c r="C32" s="10">
        <f t="shared" si="5"/>
        <v>7.763113229860244E-2</v>
      </c>
      <c r="D32" s="10">
        <f t="shared" si="0"/>
        <v>-7.763113229860244E-2</v>
      </c>
      <c r="E32" s="10">
        <f t="shared" si="1"/>
        <v>3.318279000853494E-2</v>
      </c>
      <c r="F32" s="10">
        <f t="shared" si="2"/>
        <v>7.25</v>
      </c>
      <c r="G32" s="10">
        <f t="shared" si="3"/>
        <v>0.25</v>
      </c>
    </row>
    <row r="33" spans="1:7" ht="20" customHeight="1" x14ac:dyDescent="0.15">
      <c r="A33" s="6">
        <v>30</v>
      </c>
      <c r="B33" s="9">
        <f t="shared" si="4"/>
        <v>9.1406139232486777E-2</v>
      </c>
      <c r="C33" s="10">
        <f t="shared" si="5"/>
        <v>8.5926829800736182E-2</v>
      </c>
      <c r="D33" s="10">
        <f t="shared" si="0"/>
        <v>-8.5926829800736182E-2</v>
      </c>
      <c r="E33" s="10">
        <f t="shared" si="1"/>
        <v>5.4793094317505953E-3</v>
      </c>
      <c r="F33" s="10">
        <f t="shared" si="2"/>
        <v>7.5</v>
      </c>
      <c r="G33" s="10">
        <f t="shared" si="3"/>
        <v>0.25</v>
      </c>
    </row>
    <row r="34" spans="1:7" ht="20" customHeight="1" x14ac:dyDescent="0.15">
      <c r="A34" s="6">
        <v>31</v>
      </c>
      <c r="B34" s="9">
        <f t="shared" si="4"/>
        <v>6.9924431782302732E-2</v>
      </c>
      <c r="C34" s="10">
        <f t="shared" si="5"/>
        <v>8.7296657158673824E-2</v>
      </c>
      <c r="D34" s="10">
        <f t="shared" si="0"/>
        <v>-8.7296657158673824E-2</v>
      </c>
      <c r="E34" s="10">
        <f t="shared" si="1"/>
        <v>-1.7372225376371092E-2</v>
      </c>
      <c r="F34" s="10">
        <f t="shared" si="2"/>
        <v>7.75</v>
      </c>
      <c r="G34" s="10">
        <f t="shared" si="3"/>
        <v>0.25</v>
      </c>
    </row>
    <row r="35" spans="1:7" ht="20" customHeight="1" x14ac:dyDescent="0.15">
      <c r="A35" s="6">
        <v>32</v>
      </c>
      <c r="B35" s="9">
        <f t="shared" si="4"/>
        <v>4.8100267492634276E-2</v>
      </c>
      <c r="C35" s="10">
        <f t="shared" si="5"/>
        <v>8.2953600814581058E-2</v>
      </c>
      <c r="D35" s="10">
        <f t="shared" ref="D35:D66" si="6">-C35</f>
        <v>-8.2953600814581058E-2</v>
      </c>
      <c r="E35" s="10">
        <f t="shared" ref="E35:E55" si="7">B35-C35</f>
        <v>-3.4853333321946782E-2</v>
      </c>
      <c r="F35" s="10">
        <f t="shared" si="2"/>
        <v>8</v>
      </c>
      <c r="G35" s="10">
        <f t="shared" si="3"/>
        <v>0.25</v>
      </c>
    </row>
    <row r="36" spans="1:7" ht="20" customHeight="1" x14ac:dyDescent="0.15">
      <c r="A36" s="6">
        <v>33</v>
      </c>
      <c r="B36" s="9">
        <f t="shared" ref="B36:B55" si="8">B35+G35*D35</f>
        <v>2.7361867288989011E-2</v>
      </c>
      <c r="C36" s="10">
        <f t="shared" ref="C36:C55" si="9">C35+G35*E35</f>
        <v>7.424026748409436E-2</v>
      </c>
      <c r="D36" s="10">
        <f t="shared" si="6"/>
        <v>-7.424026748409436E-2</v>
      </c>
      <c r="E36" s="10">
        <f t="shared" si="7"/>
        <v>-4.6878400195105349E-2</v>
      </c>
      <c r="F36" s="10">
        <f t="shared" ref="F36:F55" si="10">F35+G35</f>
        <v>8.25</v>
      </c>
      <c r="G36" s="10">
        <f t="shared" ref="G36:G55" si="11">G35</f>
        <v>0.25</v>
      </c>
    </row>
    <row r="37" spans="1:7" ht="20" customHeight="1" x14ac:dyDescent="0.15">
      <c r="A37" s="6">
        <v>34</v>
      </c>
      <c r="B37" s="9">
        <f t="shared" si="8"/>
        <v>8.8018004179654212E-3</v>
      </c>
      <c r="C37" s="10">
        <f t="shared" si="9"/>
        <v>6.252066743531802E-2</v>
      </c>
      <c r="D37" s="10">
        <f t="shared" si="6"/>
        <v>-6.252066743531802E-2</v>
      </c>
      <c r="E37" s="10">
        <f t="shared" si="7"/>
        <v>-5.3718867017352595E-2</v>
      </c>
      <c r="F37" s="10">
        <f t="shared" si="10"/>
        <v>8.5</v>
      </c>
      <c r="G37" s="10">
        <f t="shared" si="11"/>
        <v>0.25</v>
      </c>
    </row>
    <row r="38" spans="1:7" ht="20" customHeight="1" x14ac:dyDescent="0.15">
      <c r="A38" s="6">
        <v>35</v>
      </c>
      <c r="B38" s="9">
        <f t="shared" si="8"/>
        <v>-6.8283664408640837E-3</v>
      </c>
      <c r="C38" s="10">
        <f t="shared" si="9"/>
        <v>4.9090950680979871E-2</v>
      </c>
      <c r="D38" s="10">
        <f t="shared" si="6"/>
        <v>-4.9090950680979871E-2</v>
      </c>
      <c r="E38" s="10">
        <f t="shared" si="7"/>
        <v>-5.5919317121843955E-2</v>
      </c>
      <c r="F38" s="10">
        <f t="shared" si="10"/>
        <v>8.75</v>
      </c>
      <c r="G38" s="10">
        <f t="shared" si="11"/>
        <v>0.25</v>
      </c>
    </row>
    <row r="39" spans="1:7" ht="20" customHeight="1" x14ac:dyDescent="0.15">
      <c r="A39" s="6">
        <v>36</v>
      </c>
      <c r="B39" s="9">
        <f t="shared" si="8"/>
        <v>-1.9101104111109053E-2</v>
      </c>
      <c r="C39" s="10">
        <f t="shared" si="9"/>
        <v>3.5111121400518884E-2</v>
      </c>
      <c r="D39" s="10">
        <f t="shared" si="6"/>
        <v>-3.5111121400518884E-2</v>
      </c>
      <c r="E39" s="10">
        <f t="shared" si="7"/>
        <v>-5.4212225511627937E-2</v>
      </c>
      <c r="F39" s="10">
        <f t="shared" si="10"/>
        <v>9</v>
      </c>
      <c r="G39" s="10">
        <f t="shared" si="11"/>
        <v>0.25</v>
      </c>
    </row>
    <row r="40" spans="1:7" ht="20" customHeight="1" x14ac:dyDescent="0.15">
      <c r="A40" s="6">
        <v>37</v>
      </c>
      <c r="B40" s="9">
        <f t="shared" si="8"/>
        <v>-2.7878884461238776E-2</v>
      </c>
      <c r="C40" s="10">
        <f t="shared" si="9"/>
        <v>2.15580650226119E-2</v>
      </c>
      <c r="D40" s="10">
        <f t="shared" si="6"/>
        <v>-2.15580650226119E-2</v>
      </c>
      <c r="E40" s="10">
        <f t="shared" si="7"/>
        <v>-4.9436949483850676E-2</v>
      </c>
      <c r="F40" s="10">
        <f t="shared" si="10"/>
        <v>9.25</v>
      </c>
      <c r="G40" s="10">
        <f t="shared" si="11"/>
        <v>0.25</v>
      </c>
    </row>
    <row r="41" spans="1:7" ht="20" customHeight="1" x14ac:dyDescent="0.15">
      <c r="A41" s="6">
        <v>38</v>
      </c>
      <c r="B41" s="9">
        <f t="shared" si="8"/>
        <v>-3.3268400716891751E-2</v>
      </c>
      <c r="C41" s="10">
        <f t="shared" si="9"/>
        <v>9.1988276516492308E-3</v>
      </c>
      <c r="D41" s="10">
        <f t="shared" si="6"/>
        <v>-9.1988276516492308E-3</v>
      </c>
      <c r="E41" s="10">
        <f t="shared" si="7"/>
        <v>-4.2467228368540985E-2</v>
      </c>
      <c r="F41" s="10">
        <f t="shared" si="10"/>
        <v>9.5</v>
      </c>
      <c r="G41" s="10">
        <f t="shared" si="11"/>
        <v>0.25</v>
      </c>
    </row>
    <row r="42" spans="1:7" ht="20" customHeight="1" x14ac:dyDescent="0.15">
      <c r="A42" s="6">
        <v>39</v>
      </c>
      <c r="B42" s="9">
        <f t="shared" si="8"/>
        <v>-3.5568107629804058E-2</v>
      </c>
      <c r="C42" s="10">
        <f t="shared" si="9"/>
        <v>-1.4179794404860155E-3</v>
      </c>
      <c r="D42" s="10">
        <f t="shared" si="6"/>
        <v>1.4179794404860155E-3</v>
      </c>
      <c r="E42" s="10">
        <f t="shared" si="7"/>
        <v>-3.4150128189318042E-2</v>
      </c>
      <c r="F42" s="10">
        <f t="shared" si="10"/>
        <v>9.75</v>
      </c>
      <c r="G42" s="10">
        <f t="shared" si="11"/>
        <v>0.25</v>
      </c>
    </row>
    <row r="43" spans="1:7" ht="20" customHeight="1" x14ac:dyDescent="0.15">
      <c r="A43" s="6">
        <v>40</v>
      </c>
      <c r="B43" s="9">
        <f t="shared" si="8"/>
        <v>-3.5213612769682552E-2</v>
      </c>
      <c r="C43" s="10">
        <f t="shared" si="9"/>
        <v>-9.955511487815526E-3</v>
      </c>
      <c r="D43" s="10">
        <f t="shared" si="6"/>
        <v>9.955511487815526E-3</v>
      </c>
      <c r="E43" s="10">
        <f t="shared" si="7"/>
        <v>-2.5258101281867028E-2</v>
      </c>
      <c r="F43" s="10">
        <f t="shared" si="10"/>
        <v>10</v>
      </c>
      <c r="G43" s="10">
        <f t="shared" si="11"/>
        <v>0.25</v>
      </c>
    </row>
    <row r="44" spans="1:7" ht="20" customHeight="1" x14ac:dyDescent="0.15">
      <c r="A44" s="6">
        <v>41</v>
      </c>
      <c r="B44" s="9">
        <f t="shared" si="8"/>
        <v>-3.2724734897728668E-2</v>
      </c>
      <c r="C44" s="10">
        <f t="shared" si="9"/>
        <v>-1.6270036808282283E-2</v>
      </c>
      <c r="D44" s="10">
        <f t="shared" si="6"/>
        <v>1.6270036808282283E-2</v>
      </c>
      <c r="E44" s="10">
        <f t="shared" si="7"/>
        <v>-1.6454698089446385E-2</v>
      </c>
      <c r="F44" s="10">
        <f t="shared" si="10"/>
        <v>10.25</v>
      </c>
      <c r="G44" s="10">
        <f t="shared" si="11"/>
        <v>0.25</v>
      </c>
    </row>
    <row r="45" spans="1:7" ht="20" customHeight="1" x14ac:dyDescent="0.15">
      <c r="A45" s="6">
        <v>42</v>
      </c>
      <c r="B45" s="9">
        <f t="shared" si="8"/>
        <v>-2.8657225695658095E-2</v>
      </c>
      <c r="C45" s="10">
        <f t="shared" si="9"/>
        <v>-2.0383711330643879E-2</v>
      </c>
      <c r="D45" s="10">
        <f t="shared" si="6"/>
        <v>2.0383711330643879E-2</v>
      </c>
      <c r="E45" s="10">
        <f t="shared" si="7"/>
        <v>-8.2735143650142159E-3</v>
      </c>
      <c r="F45" s="10">
        <f t="shared" si="10"/>
        <v>10.5</v>
      </c>
      <c r="G45" s="10">
        <f t="shared" si="11"/>
        <v>0.25</v>
      </c>
    </row>
    <row r="46" spans="1:7" ht="20" customHeight="1" x14ac:dyDescent="0.15">
      <c r="A46" s="6">
        <v>43</v>
      </c>
      <c r="B46" s="9">
        <f t="shared" si="8"/>
        <v>-2.3561297862997127E-2</v>
      </c>
      <c r="C46" s="10">
        <f t="shared" si="9"/>
        <v>-2.2452089921897435E-2</v>
      </c>
      <c r="D46" s="10">
        <f t="shared" si="6"/>
        <v>2.2452089921897435E-2</v>
      </c>
      <c r="E46" s="10">
        <f t="shared" si="7"/>
        <v>-1.1092079410996922E-3</v>
      </c>
      <c r="F46" s="10">
        <f t="shared" si="10"/>
        <v>10.75</v>
      </c>
      <c r="G46" s="10">
        <f t="shared" si="11"/>
        <v>0.25</v>
      </c>
    </row>
    <row r="47" spans="1:7" ht="20" customHeight="1" x14ac:dyDescent="0.15">
      <c r="A47" s="6">
        <v>44</v>
      </c>
      <c r="B47" s="9">
        <f t="shared" si="8"/>
        <v>-1.794827538252277E-2</v>
      </c>
      <c r="C47" s="10">
        <f t="shared" si="9"/>
        <v>-2.272939190717236E-2</v>
      </c>
      <c r="D47" s="10">
        <f t="shared" si="6"/>
        <v>2.272939190717236E-2</v>
      </c>
      <c r="E47" s="10">
        <f t="shared" si="7"/>
        <v>4.7811165246495896E-3</v>
      </c>
      <c r="F47" s="10">
        <f t="shared" si="10"/>
        <v>11</v>
      </c>
      <c r="G47" s="10">
        <f t="shared" si="11"/>
        <v>0.25</v>
      </c>
    </row>
    <row r="48" spans="1:7" ht="20" customHeight="1" x14ac:dyDescent="0.15">
      <c r="A48" s="6">
        <v>45</v>
      </c>
      <c r="B48" s="9">
        <f t="shared" si="8"/>
        <v>-1.226592740572968E-2</v>
      </c>
      <c r="C48" s="10">
        <f t="shared" si="9"/>
        <v>-2.1534112776009962E-2</v>
      </c>
      <c r="D48" s="10">
        <f t="shared" si="6"/>
        <v>2.1534112776009962E-2</v>
      </c>
      <c r="E48" s="10">
        <f t="shared" si="7"/>
        <v>9.2681853702802821E-3</v>
      </c>
      <c r="F48" s="10">
        <f t="shared" si="10"/>
        <v>11.25</v>
      </c>
      <c r="G48" s="10">
        <f t="shared" si="11"/>
        <v>0.25</v>
      </c>
    </row>
    <row r="49" spans="1:7" ht="20" customHeight="1" x14ac:dyDescent="0.15">
      <c r="A49" s="6">
        <v>46</v>
      </c>
      <c r="B49" s="9">
        <f t="shared" si="8"/>
        <v>-6.8823992117271896E-3</v>
      </c>
      <c r="C49" s="10">
        <f t="shared" si="9"/>
        <v>-1.9217066433439893E-2</v>
      </c>
      <c r="D49" s="10">
        <f t="shared" si="6"/>
        <v>1.9217066433439893E-2</v>
      </c>
      <c r="E49" s="10">
        <f t="shared" si="7"/>
        <v>1.2334667221712704E-2</v>
      </c>
      <c r="F49" s="10">
        <f t="shared" si="10"/>
        <v>11.5</v>
      </c>
      <c r="G49" s="10">
        <f t="shared" si="11"/>
        <v>0.25</v>
      </c>
    </row>
    <row r="50" spans="1:7" ht="20" customHeight="1" x14ac:dyDescent="0.15">
      <c r="A50" s="6">
        <v>47</v>
      </c>
      <c r="B50" s="9">
        <f t="shared" si="8"/>
        <v>-2.0781326033672163E-3</v>
      </c>
      <c r="C50" s="10">
        <f t="shared" si="9"/>
        <v>-1.6133399628011719E-2</v>
      </c>
      <c r="D50" s="10">
        <f t="shared" si="6"/>
        <v>1.6133399628011719E-2</v>
      </c>
      <c r="E50" s="10">
        <f t="shared" si="7"/>
        <v>1.4055267024644501E-2</v>
      </c>
      <c r="F50" s="10">
        <f t="shared" si="10"/>
        <v>11.75</v>
      </c>
      <c r="G50" s="10">
        <f t="shared" si="11"/>
        <v>0.25</v>
      </c>
    </row>
    <row r="51" spans="1:7" ht="20" customHeight="1" x14ac:dyDescent="0.15">
      <c r="A51" s="6">
        <v>48</v>
      </c>
      <c r="B51" s="9">
        <f t="shared" si="8"/>
        <v>1.9552173036357133E-3</v>
      </c>
      <c r="C51" s="10">
        <f t="shared" si="9"/>
        <v>-1.2619582871850592E-2</v>
      </c>
      <c r="D51" s="10">
        <f t="shared" si="6"/>
        <v>1.2619582871850592E-2</v>
      </c>
      <c r="E51" s="10">
        <f t="shared" si="7"/>
        <v>1.4574800175486305E-2</v>
      </c>
      <c r="F51" s="10">
        <f t="shared" si="10"/>
        <v>12</v>
      </c>
      <c r="G51" s="10">
        <f t="shared" si="11"/>
        <v>0.25</v>
      </c>
    </row>
    <row r="52" spans="1:7" ht="20" customHeight="1" x14ac:dyDescent="0.15">
      <c r="A52" s="6">
        <v>49</v>
      </c>
      <c r="B52" s="9">
        <f t="shared" si="8"/>
        <v>5.1101130215983614E-3</v>
      </c>
      <c r="C52" s="10">
        <f t="shared" si="9"/>
        <v>-8.9758828279790162E-3</v>
      </c>
      <c r="D52" s="10">
        <f t="shared" si="6"/>
        <v>8.9758828279790162E-3</v>
      </c>
      <c r="E52" s="10">
        <f t="shared" si="7"/>
        <v>1.4085995849577378E-2</v>
      </c>
      <c r="F52" s="10">
        <f t="shared" si="10"/>
        <v>12.25</v>
      </c>
      <c r="G52" s="10">
        <f t="shared" si="11"/>
        <v>0.25</v>
      </c>
    </row>
    <row r="53" spans="1:7" ht="20" customHeight="1" x14ac:dyDescent="0.15">
      <c r="A53" s="6">
        <v>50</v>
      </c>
      <c r="B53" s="9">
        <f t="shared" si="8"/>
        <v>7.3540837285931155E-3</v>
      </c>
      <c r="C53" s="10">
        <f t="shared" si="9"/>
        <v>-5.4543838655846718E-3</v>
      </c>
      <c r="D53" s="10">
        <f t="shared" si="6"/>
        <v>5.4543838655846718E-3</v>
      </c>
      <c r="E53" s="10">
        <f t="shared" si="7"/>
        <v>1.2808467594177787E-2</v>
      </c>
      <c r="F53" s="10">
        <f t="shared" si="10"/>
        <v>12.5</v>
      </c>
      <c r="G53" s="10">
        <f t="shared" si="11"/>
        <v>0.25</v>
      </c>
    </row>
    <row r="54" spans="1:7" ht="20" customHeight="1" x14ac:dyDescent="0.15">
      <c r="A54" s="6">
        <v>51</v>
      </c>
      <c r="B54" s="9">
        <f t="shared" si="8"/>
        <v>8.7176796949892839E-3</v>
      </c>
      <c r="C54" s="10">
        <f t="shared" si="9"/>
        <v>-2.252266967040225E-3</v>
      </c>
      <c r="D54" s="10">
        <f t="shared" si="6"/>
        <v>2.252266967040225E-3</v>
      </c>
      <c r="E54" s="10">
        <f t="shared" si="7"/>
        <v>1.0969946662029509E-2</v>
      </c>
      <c r="F54" s="10">
        <f t="shared" si="10"/>
        <v>12.75</v>
      </c>
      <c r="G54" s="10">
        <f t="shared" si="11"/>
        <v>0.25</v>
      </c>
    </row>
    <row r="55" spans="1:7" ht="20" customHeight="1" x14ac:dyDescent="0.15">
      <c r="A55" s="6">
        <v>52</v>
      </c>
      <c r="B55" s="9">
        <f t="shared" si="8"/>
        <v>9.280746436749341E-3</v>
      </c>
      <c r="C55" s="10">
        <f t="shared" si="9"/>
        <v>4.9021969846715224E-4</v>
      </c>
      <c r="D55" s="10">
        <f t="shared" si="6"/>
        <v>-4.9021969846715224E-4</v>
      </c>
      <c r="E55" s="10">
        <f t="shared" si="7"/>
        <v>8.7905267382821888E-3</v>
      </c>
      <c r="F55" s="10">
        <f t="shared" si="10"/>
        <v>13</v>
      </c>
      <c r="G55" s="10">
        <f t="shared" si="11"/>
        <v>0.25</v>
      </c>
    </row>
  </sheetData>
  <mergeCells count="1">
    <mergeCell ref="A1:G1"/>
  </mergeCells>
  <pageMargins left="0.5" right="0.5" top="0.75" bottom="0.75" header="0.27777800000000002" footer="0.27777800000000002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1 - Euler’s method_ Set 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2020-03-02T18:40:02Z</dcterms:modified>
</cp:coreProperties>
</file>