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workbookPr date1904="1"/>
  <bookViews>
    <workbookView xWindow="0" yWindow="40" windowWidth="15960" windowHeight="18080"/>
  </bookViews>
  <sheets>
    <sheet name="Sheet 1 - Euler’s method_ Set v" sheetId="1" r:id="rId4"/>
  </sheets>
</workbook>
</file>

<file path=xl/sharedStrings.xml><?xml version="1.0" encoding="utf-8"?>
<sst xmlns="http://schemas.openxmlformats.org/spreadsheetml/2006/main" uniqueCount="8">
  <si>
    <t>Euler’s method: Set values for initial time (cell F2), Delta t (cell G2), x_0 (cell B2), y_0(cell C2), and define the functions for m_k and n_k (cells D2 and E2)</t>
  </si>
  <si>
    <t>K</t>
  </si>
  <si>
    <t>x_k</t>
  </si>
  <si>
    <t>y_k</t>
  </si>
  <si>
    <t>m_k</t>
  </si>
  <si>
    <t>n_k</t>
  </si>
  <si>
    <t>t</t>
  </si>
  <si>
    <t>Delta t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</si>
</sst>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0.0000"/>
  </numFmts>
  <fonts count="3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12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vertical="top" wrapText="1"/>
    </xf>
    <xf numFmtId="1" fontId="2" fillId="3" borderId="2" applyNumberFormat="1" applyFont="1" applyFill="1" applyBorder="1" applyAlignment="1" applyProtection="0">
      <alignment vertical="top" wrapText="1"/>
    </xf>
    <xf numFmtId="0" fontId="0" borderId="3" applyNumberFormat="1" applyFont="1" applyFill="0" applyBorder="1" applyAlignment="1" applyProtection="0">
      <alignment vertical="top" wrapText="1"/>
    </xf>
    <xf numFmtId="0" fontId="0" borderId="4" applyNumberFormat="1" applyFont="1" applyFill="0" applyBorder="1" applyAlignment="1" applyProtection="0">
      <alignment vertical="top" wrapText="1"/>
    </xf>
    <xf numFmtId="1" fontId="2" fillId="3" borderId="5" applyNumberFormat="1" applyFont="1" applyFill="1" applyBorder="1" applyAlignment="1" applyProtection="0">
      <alignment vertical="top" wrapText="1"/>
    </xf>
    <xf numFmtId="0" fontId="0" borderId="6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59" fontId="0" borderId="6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2:G55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7" width="16.3516" style="1" customWidth="1"/>
    <col min="8" max="256" width="16.3516" style="1" customWidth="1"/>
  </cols>
  <sheetData>
    <row r="1" ht="25.7" customHeight="1">
      <c r="A1" t="s" s="2">
        <v>0</v>
      </c>
      <c r="B1" s="2"/>
      <c r="C1" s="2"/>
      <c r="D1" s="2"/>
      <c r="E1" s="2"/>
      <c r="F1" s="2"/>
      <c r="G1" s="2"/>
    </row>
    <row r="2" ht="20.25" customHeight="1">
      <c r="A2" t="s" s="3">
        <v>1</v>
      </c>
      <c r="B2" t="s" s="3">
        <v>2</v>
      </c>
      <c r="C2" t="s" s="3">
        <v>3</v>
      </c>
      <c r="D2" t="s" s="3">
        <v>4</v>
      </c>
      <c r="E2" t="s" s="3">
        <v>5</v>
      </c>
      <c r="F2" t="s" s="3">
        <v>6</v>
      </c>
      <c r="G2" t="s" s="3">
        <v>7</v>
      </c>
    </row>
    <row r="3" ht="20.25" customHeight="1">
      <c r="A3" s="4">
        <v>0</v>
      </c>
      <c r="B3" s="5">
        <v>2</v>
      </c>
      <c r="C3" s="6">
        <v>0</v>
      </c>
      <c r="D3" s="6">
        <f>-C3</f>
        <v>0</v>
      </c>
      <c r="E3" s="6">
        <f>B3-C3</f>
        <v>2</v>
      </c>
      <c r="F3" s="6">
        <f>0</f>
        <v>0</v>
      </c>
      <c r="G3" s="6">
        <v>0.25</v>
      </c>
    </row>
    <row r="4" ht="20.05" customHeight="1">
      <c r="A4" s="7">
        <v>1</v>
      </c>
      <c r="B4" s="8">
        <f>B3+G3*D3</f>
        <v>2</v>
      </c>
      <c r="C4" s="9">
        <f>C3+G3*E3</f>
        <v>0.5</v>
      </c>
      <c r="D4" s="9">
        <f>-C4</f>
        <v>-0.5</v>
      </c>
      <c r="E4" s="9">
        <f>B4-C4</f>
        <v>1.5</v>
      </c>
      <c r="F4" s="9">
        <f>F3+G3</f>
        <v>0.25</v>
      </c>
      <c r="G4" s="9">
        <f>G3</f>
        <v>0.25</v>
      </c>
    </row>
    <row r="5" ht="20.05" customHeight="1">
      <c r="A5" s="7">
        <v>2</v>
      </c>
      <c r="B5" s="8">
        <f>B4+G4*D4</f>
        <v>1.875</v>
      </c>
      <c r="C5" s="9">
        <f>C4+G4*E4</f>
        <v>0.875</v>
      </c>
      <c r="D5" s="9">
        <f>-C5</f>
        <v>-0.875</v>
      </c>
      <c r="E5" s="9">
        <f>B5-C5</f>
        <v>1</v>
      </c>
      <c r="F5" s="9">
        <f>F4+G4</f>
        <v>0.5</v>
      </c>
      <c r="G5" s="9">
        <f>G4</f>
        <v>0.25</v>
      </c>
    </row>
    <row r="6" ht="20.05" customHeight="1">
      <c r="A6" s="7">
        <v>3</v>
      </c>
      <c r="B6" s="8">
        <f>B5+G5*D5</f>
        <v>1.65625</v>
      </c>
      <c r="C6" s="9">
        <f>C5+G5*E5</f>
        <v>1.125</v>
      </c>
      <c r="D6" s="9">
        <f>-C6</f>
        <v>-1.125</v>
      </c>
      <c r="E6" s="9">
        <f>B6-C6</f>
        <v>0.53125</v>
      </c>
      <c r="F6" s="9">
        <f>F5+G5</f>
        <v>0.75</v>
      </c>
      <c r="G6" s="9">
        <f>G5</f>
        <v>0.25</v>
      </c>
    </row>
    <row r="7" ht="20.05" customHeight="1">
      <c r="A7" s="7">
        <v>4</v>
      </c>
      <c r="B7" s="8">
        <f>B6+G6*D6</f>
        <v>1.375</v>
      </c>
      <c r="C7" s="9">
        <f>C6+G6*E6</f>
        <v>1.2578125</v>
      </c>
      <c r="D7" s="9">
        <f>-C7</f>
        <v>-1.2578125</v>
      </c>
      <c r="E7" s="9">
        <f>B7-C7</f>
        <v>0.1171875</v>
      </c>
      <c r="F7" s="9">
        <f>F6+G6</f>
        <v>1</v>
      </c>
      <c r="G7" s="9">
        <f>G6</f>
        <v>0.25</v>
      </c>
    </row>
    <row r="8" ht="20.05" customHeight="1">
      <c r="A8" s="7">
        <v>5</v>
      </c>
      <c r="B8" s="8">
        <f>B7+G7*D7</f>
        <v>1.060546875</v>
      </c>
      <c r="C8" s="9">
        <f>C7+G7*E7</f>
        <v>1.287109375</v>
      </c>
      <c r="D8" s="9">
        <f>-C8</f>
        <v>-1.287109375</v>
      </c>
      <c r="E8" s="9">
        <f>B8-C8</f>
        <v>-0.2265625</v>
      </c>
      <c r="F8" s="9">
        <f>F7+G7</f>
        <v>1.25</v>
      </c>
      <c r="G8" s="9">
        <f>G7</f>
        <v>0.25</v>
      </c>
    </row>
    <row r="9" ht="20.05" customHeight="1">
      <c r="A9" s="7">
        <v>6</v>
      </c>
      <c r="B9" s="8">
        <f>B8+G8*D8</f>
        <v>0.738769531250</v>
      </c>
      <c r="C9" s="9">
        <f>C8+G8*E8</f>
        <v>1.23046875</v>
      </c>
      <c r="D9" s="9">
        <f>-C9</f>
        <v>-1.23046875</v>
      </c>
      <c r="E9" s="9">
        <f>B9-C9</f>
        <v>-0.491699218750</v>
      </c>
      <c r="F9" s="9">
        <f>F8+G8</f>
        <v>1.5</v>
      </c>
      <c r="G9" s="9">
        <f>G8</f>
        <v>0.25</v>
      </c>
    </row>
    <row r="10" ht="20.05" customHeight="1">
      <c r="A10" s="7">
        <v>7</v>
      </c>
      <c r="B10" s="8">
        <f>B9+G9*D9</f>
        <v>0.431152343750</v>
      </c>
      <c r="C10" s="9">
        <f>C9+G9*E9</f>
        <v>1.1075439453125</v>
      </c>
      <c r="D10" s="9">
        <f>-C10</f>
        <v>-1.1075439453125</v>
      </c>
      <c r="E10" s="9">
        <f>B10-C10</f>
        <v>-0.6763916015625</v>
      </c>
      <c r="F10" s="9">
        <f>F9+G9</f>
        <v>1.75</v>
      </c>
      <c r="G10" s="9">
        <f>G9</f>
        <v>0.25</v>
      </c>
    </row>
    <row r="11" ht="20.05" customHeight="1">
      <c r="A11" s="7">
        <v>8</v>
      </c>
      <c r="B11" s="8">
        <f>B10+G10*D10</f>
        <v>0.154266357421875</v>
      </c>
      <c r="C11" s="9">
        <f>C10+G10*E10</f>
        <v>0.938446044921875</v>
      </c>
      <c r="D11" s="9">
        <f>-C11</f>
        <v>-0.938446044921875</v>
      </c>
      <c r="E11" s="9">
        <f>B11-C11</f>
        <v>-0.7841796875</v>
      </c>
      <c r="F11" s="9">
        <f>F10+G10</f>
        <v>2</v>
      </c>
      <c r="G11" s="9">
        <f>G10</f>
        <v>0.25</v>
      </c>
    </row>
    <row r="12" ht="20.05" customHeight="1">
      <c r="A12" s="7">
        <v>9</v>
      </c>
      <c r="B12" s="8">
        <f>B11+G11*D11</f>
        <v>-0.08034515380859375</v>
      </c>
      <c r="C12" s="9">
        <f>C11+G11*E11</f>
        <v>0.742401123046875</v>
      </c>
      <c r="D12" s="9">
        <f>-C12</f>
        <v>-0.742401123046875</v>
      </c>
      <c r="E12" s="9">
        <f>B12-C12</f>
        <v>-0.8227462768554688</v>
      </c>
      <c r="F12" s="9">
        <f>F11+G11</f>
        <v>2.25</v>
      </c>
      <c r="G12" s="9">
        <f>G11</f>
        <v>0.25</v>
      </c>
    </row>
    <row r="13" ht="20.05" customHeight="1">
      <c r="A13" s="7">
        <v>10</v>
      </c>
      <c r="B13" s="8">
        <f>B12+G12*D12</f>
        <v>-0.2659454345703125</v>
      </c>
      <c r="C13" s="9">
        <f>C12+G12*E12</f>
        <v>0.5367145538330078</v>
      </c>
      <c r="D13" s="9">
        <f>-C13</f>
        <v>-0.5367145538330078</v>
      </c>
      <c r="E13" s="9">
        <f>B13-C13</f>
        <v>-0.8026599884033203</v>
      </c>
      <c r="F13" s="9">
        <f>F12+G12</f>
        <v>2.5</v>
      </c>
      <c r="G13" s="9">
        <f>G12</f>
        <v>0.25</v>
      </c>
    </row>
    <row r="14" ht="20.05" customHeight="1">
      <c r="A14" s="7">
        <v>11</v>
      </c>
      <c r="B14" s="8">
        <f>B13+G13*D13</f>
        <v>-0.4001240730285645</v>
      </c>
      <c r="C14" s="9">
        <f>C13+G13*E13</f>
        <v>0.3360495567321777</v>
      </c>
      <c r="D14" s="9">
        <f>-C14</f>
        <v>-0.3360495567321777</v>
      </c>
      <c r="E14" s="9">
        <f>B14-C14</f>
        <v>-0.7361736297607422</v>
      </c>
      <c r="F14" s="9">
        <f>F13+G13</f>
        <v>2.75</v>
      </c>
      <c r="G14" s="9">
        <f>G13</f>
        <v>0.25</v>
      </c>
    </row>
    <row r="15" ht="20.05" customHeight="1">
      <c r="A15" s="7">
        <v>12</v>
      </c>
      <c r="B15" s="8">
        <f>B14+G14*D14</f>
        <v>-0.4841364622116089</v>
      </c>
      <c r="C15" s="9">
        <f>C14+G14*E14</f>
        <v>0.1520061492919922</v>
      </c>
      <c r="D15" s="9">
        <f>-C15</f>
        <v>-0.1520061492919922</v>
      </c>
      <c r="E15" s="9">
        <f>B15-C15</f>
        <v>-0.6361426115036011</v>
      </c>
      <c r="F15" s="9">
        <f>F14+G14</f>
        <v>3</v>
      </c>
      <c r="G15" s="9">
        <f>G14</f>
        <v>0.25</v>
      </c>
    </row>
    <row r="16" ht="20.05" customHeight="1">
      <c r="A16" s="7">
        <v>13</v>
      </c>
      <c r="B16" s="8">
        <f>B15+G15*D15</f>
        <v>-0.5221379995346069</v>
      </c>
      <c r="C16" s="9">
        <f>C15+G15*E15</f>
        <v>-0.007029503583908081</v>
      </c>
      <c r="D16" s="9">
        <f>-C16</f>
        <v>0.007029503583908081</v>
      </c>
      <c r="E16" s="9">
        <f>B16-C16</f>
        <v>-0.5151084959506989</v>
      </c>
      <c r="F16" s="9">
        <f>F15+G15</f>
        <v>3.25</v>
      </c>
      <c r="G16" s="9">
        <f>G15</f>
        <v>0.25</v>
      </c>
    </row>
    <row r="17" ht="20.05" customHeight="1">
      <c r="A17" s="7">
        <v>14</v>
      </c>
      <c r="B17" s="8">
        <f>B16+G16*D16</f>
        <v>-0.5203806236386299</v>
      </c>
      <c r="C17" s="9">
        <f>C16+G16*E16</f>
        <v>-0.1358066275715828</v>
      </c>
      <c r="D17" s="9">
        <f>-C17</f>
        <v>0.1358066275715828</v>
      </c>
      <c r="E17" s="9">
        <f>B17-C17</f>
        <v>-0.3845739960670471</v>
      </c>
      <c r="F17" s="9">
        <f>F16+G16</f>
        <v>3.5</v>
      </c>
      <c r="G17" s="9">
        <f>G16</f>
        <v>0.25</v>
      </c>
    </row>
    <row r="18" ht="20.05" customHeight="1">
      <c r="A18" s="7">
        <v>15</v>
      </c>
      <c r="B18" s="8">
        <f>B17+G17*D17</f>
        <v>-0.4864289667457342</v>
      </c>
      <c r="C18" s="9">
        <f>C17+G17*E17</f>
        <v>-0.2319501265883446</v>
      </c>
      <c r="D18" s="9">
        <f>-C18</f>
        <v>0.2319501265883446</v>
      </c>
      <c r="E18" s="9">
        <f>B18-C18</f>
        <v>-0.2544788401573896</v>
      </c>
      <c r="F18" s="9">
        <f>F17+G17</f>
        <v>3.75</v>
      </c>
      <c r="G18" s="9">
        <f>G17</f>
        <v>0.25</v>
      </c>
    </row>
    <row r="19" ht="20.05" customHeight="1">
      <c r="A19" s="7">
        <v>16</v>
      </c>
      <c r="B19" s="8">
        <f>B18+G18*D18</f>
        <v>-0.4284414350986481</v>
      </c>
      <c r="C19" s="9">
        <f>C18+G18*E18</f>
        <v>-0.295569836627692</v>
      </c>
      <c r="D19" s="9">
        <f>-C19</f>
        <v>0.295569836627692</v>
      </c>
      <c r="E19" s="9">
        <f>B19-C19</f>
        <v>-0.1328715984709561</v>
      </c>
      <c r="F19" s="9">
        <f>F18+G18</f>
        <v>4</v>
      </c>
      <c r="G19" s="9">
        <f>G18</f>
        <v>0.25</v>
      </c>
    </row>
    <row r="20" ht="20.05" customHeight="1">
      <c r="A20" s="7">
        <v>17</v>
      </c>
      <c r="B20" s="8">
        <f>B19+G19*D19</f>
        <v>-0.3545489759417251</v>
      </c>
      <c r="C20" s="9">
        <f>C19+G19*E19</f>
        <v>-0.328787736245431</v>
      </c>
      <c r="D20" s="9">
        <f>-C20</f>
        <v>0.328787736245431</v>
      </c>
      <c r="E20" s="9">
        <f>B20-C20</f>
        <v>-0.02576123969629407</v>
      </c>
      <c r="F20" s="9">
        <f>F19+G19</f>
        <v>4.25</v>
      </c>
      <c r="G20" s="9">
        <f>G19</f>
        <v>0.25</v>
      </c>
    </row>
    <row r="21" ht="20.05" customHeight="1">
      <c r="A21" s="7">
        <v>18</v>
      </c>
      <c r="B21" s="8">
        <f>B20+G20*D20</f>
        <v>-0.2723520418803673</v>
      </c>
      <c r="C21" s="9">
        <f>C20+G20*E20</f>
        <v>-0.3352280461695045</v>
      </c>
      <c r="D21" s="9">
        <f>-C21</f>
        <v>0.3352280461695045</v>
      </c>
      <c r="E21" s="9">
        <f>B21-C21</f>
        <v>0.0628760042891372</v>
      </c>
      <c r="F21" s="9">
        <f>F20+G20</f>
        <v>4.5</v>
      </c>
      <c r="G21" s="9">
        <f>G20</f>
        <v>0.25</v>
      </c>
    </row>
    <row r="22" ht="20.05" customHeight="1">
      <c r="A22" s="7">
        <v>19</v>
      </c>
      <c r="B22" s="8">
        <f>B21+G21*D21</f>
        <v>-0.1885450303379912</v>
      </c>
      <c r="C22" s="9">
        <f>C21+G21*E21</f>
        <v>-0.3195090450972202</v>
      </c>
      <c r="D22" s="9">
        <f>-C22</f>
        <v>0.3195090450972202</v>
      </c>
      <c r="E22" s="9">
        <f>B22-C22</f>
        <v>0.130964014759229</v>
      </c>
      <c r="F22" s="9">
        <f>F21+G21</f>
        <v>4.75</v>
      </c>
      <c r="G22" s="9">
        <f>G21</f>
        <v>0.25</v>
      </c>
    </row>
    <row r="23" ht="20.05" customHeight="1">
      <c r="A23" s="7">
        <v>20</v>
      </c>
      <c r="B23" s="8">
        <f>B22+G22*D22</f>
        <v>-0.1086677690636861</v>
      </c>
      <c r="C23" s="9">
        <f>C22+G22*E22</f>
        <v>-0.286768041407413</v>
      </c>
      <c r="D23" s="9">
        <f>-C23</f>
        <v>0.286768041407413</v>
      </c>
      <c r="E23" s="9">
        <f>B23-C23</f>
        <v>0.1781002723437268</v>
      </c>
      <c r="F23" s="9">
        <f>F22+G22</f>
        <v>5</v>
      </c>
      <c r="G23" s="9">
        <f>G22</f>
        <v>0.25</v>
      </c>
    </row>
    <row r="24" ht="20.05" customHeight="1">
      <c r="A24" s="7">
        <v>21</v>
      </c>
      <c r="B24" s="8">
        <f>B23+G23*D23</f>
        <v>-0.0369757587118329</v>
      </c>
      <c r="C24" s="9">
        <f>C23+G23*E23</f>
        <v>-0.2422429733214813</v>
      </c>
      <c r="D24" s="9">
        <f>-C24</f>
        <v>0.2422429733214813</v>
      </c>
      <c r="E24" s="9">
        <f>B24-C24</f>
        <v>0.2052672146096484</v>
      </c>
      <c r="F24" s="9">
        <f>F23+G23</f>
        <v>5.25</v>
      </c>
      <c r="G24" s="9">
        <f>G23</f>
        <v>0.25</v>
      </c>
    </row>
    <row r="25" ht="20.05" customHeight="1">
      <c r="A25" s="7">
        <v>22</v>
      </c>
      <c r="B25" s="8">
        <f>B24+G24*D24</f>
        <v>0.02358498461853742</v>
      </c>
      <c r="C25" s="9">
        <f>C24+G24*E24</f>
        <v>-0.1909261696690692</v>
      </c>
      <c r="D25" s="9">
        <f>-C25</f>
        <v>0.1909261696690692</v>
      </c>
      <c r="E25" s="9">
        <f>B25-C25</f>
        <v>0.2145111542876066</v>
      </c>
      <c r="F25" s="9">
        <f>F24+G24</f>
        <v>5.5</v>
      </c>
      <c r="G25" s="9">
        <f>G24</f>
        <v>0.25</v>
      </c>
    </row>
    <row r="26" ht="20.05" customHeight="1">
      <c r="A26" s="7">
        <v>23</v>
      </c>
      <c r="B26" s="8">
        <f>B25+G25*D25</f>
        <v>0.07131652703580471</v>
      </c>
      <c r="C26" s="9">
        <f>C25+G25*E25</f>
        <v>-0.1372983810971675</v>
      </c>
      <c r="D26" s="9">
        <f>-C26</f>
        <v>0.1372983810971675</v>
      </c>
      <c r="E26" s="9">
        <f>B26-C26</f>
        <v>0.2086149081329722</v>
      </c>
      <c r="F26" s="9">
        <f>F25+G25</f>
        <v>5.75</v>
      </c>
      <c r="G26" s="9">
        <f>G25</f>
        <v>0.25</v>
      </c>
    </row>
    <row r="27" ht="20.05" customHeight="1">
      <c r="A27" s="7">
        <v>24</v>
      </c>
      <c r="B27" s="8">
        <f>B26+G26*D26</f>
        <v>0.1056411223100966</v>
      </c>
      <c r="C27" s="9">
        <f>C26+G26*E26</f>
        <v>-0.08514465406392446</v>
      </c>
      <c r="D27" s="9">
        <f>-C27</f>
        <v>0.08514465406392446</v>
      </c>
      <c r="E27" s="9">
        <f>B27-C27</f>
        <v>0.1907857763740211</v>
      </c>
      <c r="F27" s="9">
        <f>F26+G26</f>
        <v>6</v>
      </c>
      <c r="G27" s="9">
        <f>G26</f>
        <v>0.25</v>
      </c>
    </row>
    <row r="28" ht="20.05" customHeight="1">
      <c r="A28" s="7">
        <v>25</v>
      </c>
      <c r="B28" s="8">
        <f>B27+G27*D27</f>
        <v>0.1269272858260777</v>
      </c>
      <c r="C28" s="9">
        <f>C27+G27*E27</f>
        <v>-0.0374482099704192</v>
      </c>
      <c r="D28" s="9">
        <f>-C28</f>
        <v>0.0374482099704192</v>
      </c>
      <c r="E28" s="9">
        <f>B28-C28</f>
        <v>0.1643754957964969</v>
      </c>
      <c r="F28" s="9">
        <f>F27+G27</f>
        <v>6.25</v>
      </c>
      <c r="G28" s="9">
        <f>G27</f>
        <v>0.25</v>
      </c>
    </row>
    <row r="29" ht="20.05" customHeight="1">
      <c r="A29" s="7">
        <v>26</v>
      </c>
      <c r="B29" s="8">
        <f>B28+G28*D28</f>
        <v>0.1362893383186825</v>
      </c>
      <c r="C29" s="9">
        <f>C28+G28*E28</f>
        <v>0.003645663978705027</v>
      </c>
      <c r="D29" s="9">
        <f>-C29</f>
        <v>-0.003645663978705027</v>
      </c>
      <c r="E29" s="9">
        <f>B29-C29</f>
        <v>0.1326436743399775</v>
      </c>
      <c r="F29" s="9">
        <f>F28+G28</f>
        <v>6.5</v>
      </c>
      <c r="G29" s="9">
        <f>G28</f>
        <v>0.25</v>
      </c>
    </row>
    <row r="30" ht="20.05" customHeight="1">
      <c r="A30" s="7">
        <v>27</v>
      </c>
      <c r="B30" s="8">
        <f>B29+G29*D29</f>
        <v>0.1353779223240063</v>
      </c>
      <c r="C30" s="9">
        <f>C29+G29*E29</f>
        <v>0.0368065825636994</v>
      </c>
      <c r="D30" s="9">
        <f>-C30</f>
        <v>-0.0368065825636994</v>
      </c>
      <c r="E30" s="9">
        <f>B30-C30</f>
        <v>0.09857133976030685</v>
      </c>
      <c r="F30" s="9">
        <f>F29+G29</f>
        <v>6.75</v>
      </c>
      <c r="G30" s="9">
        <f>G29</f>
        <v>0.25</v>
      </c>
    </row>
    <row r="31" ht="20.05" customHeight="1">
      <c r="A31" s="7">
        <v>28</v>
      </c>
      <c r="B31" s="10">
        <f>B30+G30*D30</f>
        <v>0.1261762766830814</v>
      </c>
      <c r="C31" s="11">
        <f>C30+G30*E30</f>
        <v>0.06144941750377611</v>
      </c>
      <c r="D31" s="11">
        <f>-C31</f>
        <v>-0.06144941750377611</v>
      </c>
      <c r="E31" s="11">
        <f>B31-C31</f>
        <v>0.06472685917930529</v>
      </c>
      <c r="F31" s="11">
        <f>F30+G30</f>
        <v>7</v>
      </c>
      <c r="G31" s="11">
        <f>G30</f>
        <v>0.25</v>
      </c>
    </row>
    <row r="32" ht="20.05" customHeight="1">
      <c r="A32" s="7">
        <v>29</v>
      </c>
      <c r="B32" s="10">
        <f>B31+G31*D31</f>
        <v>0.1108139223071374</v>
      </c>
      <c r="C32" s="11">
        <f>C31+G31*E31</f>
        <v>0.07763113229860244</v>
      </c>
      <c r="D32" s="11">
        <f>-C32</f>
        <v>-0.07763113229860244</v>
      </c>
      <c r="E32" s="11">
        <f>B32-C32</f>
        <v>0.03318279000853494</v>
      </c>
      <c r="F32" s="11">
        <f>F31+G31</f>
        <v>7.25</v>
      </c>
      <c r="G32" s="11">
        <f>G31</f>
        <v>0.25</v>
      </c>
    </row>
    <row r="33" ht="20.05" customHeight="1">
      <c r="A33" s="7">
        <v>30</v>
      </c>
      <c r="B33" s="10">
        <f>B32+G32*D32</f>
        <v>0.09140613923248678</v>
      </c>
      <c r="C33" s="11">
        <f>C32+G32*E32</f>
        <v>0.08592682980073618</v>
      </c>
      <c r="D33" s="11">
        <f>-C33</f>
        <v>-0.08592682980073618</v>
      </c>
      <c r="E33" s="11">
        <f>B33-C33</f>
        <v>0.005479309431750595</v>
      </c>
      <c r="F33" s="11">
        <f>F32+G32</f>
        <v>7.5</v>
      </c>
      <c r="G33" s="11">
        <f>G32</f>
        <v>0.25</v>
      </c>
    </row>
    <row r="34" ht="20.05" customHeight="1">
      <c r="A34" s="7">
        <v>31</v>
      </c>
      <c r="B34" s="10">
        <f>B33+G33*D33</f>
        <v>0.06992443178230273</v>
      </c>
      <c r="C34" s="11">
        <f>C33+G33*E33</f>
        <v>0.08729665715867382</v>
      </c>
      <c r="D34" s="11">
        <f>-C34</f>
        <v>-0.08729665715867382</v>
      </c>
      <c r="E34" s="11">
        <f>B34-C34</f>
        <v>-0.01737222537637109</v>
      </c>
      <c r="F34" s="11">
        <f>F33+G33</f>
        <v>7.75</v>
      </c>
      <c r="G34" s="11">
        <f>G33</f>
        <v>0.25</v>
      </c>
    </row>
    <row r="35" ht="20.05" customHeight="1">
      <c r="A35" s="7">
        <v>32</v>
      </c>
      <c r="B35" s="10">
        <f>B34+G34*D34</f>
        <v>0.04810026749263428</v>
      </c>
      <c r="C35" s="11">
        <f>C34+G34*E34</f>
        <v>0.08295360081458106</v>
      </c>
      <c r="D35" s="11">
        <f>-C35</f>
        <v>-0.08295360081458106</v>
      </c>
      <c r="E35" s="11">
        <f>B35-C35</f>
        <v>-0.03485333332194678</v>
      </c>
      <c r="F35" s="11">
        <f>F34+G34</f>
        <v>8</v>
      </c>
      <c r="G35" s="11">
        <f>G34</f>
        <v>0.25</v>
      </c>
    </row>
    <row r="36" ht="20.05" customHeight="1">
      <c r="A36" s="7">
        <v>33</v>
      </c>
      <c r="B36" s="10">
        <f>B35+G35*D35</f>
        <v>0.02736186728898901</v>
      </c>
      <c r="C36" s="11">
        <f>C35+G35*E35</f>
        <v>0.07424026748409436</v>
      </c>
      <c r="D36" s="11">
        <f>-C36</f>
        <v>-0.07424026748409436</v>
      </c>
      <c r="E36" s="11">
        <f>B36-C36</f>
        <v>-0.04687840019510535</v>
      </c>
      <c r="F36" s="11">
        <f>F35+G35</f>
        <v>8.25</v>
      </c>
      <c r="G36" s="11">
        <f>G35</f>
        <v>0.25</v>
      </c>
    </row>
    <row r="37" ht="20.05" customHeight="1">
      <c r="A37" s="7">
        <v>34</v>
      </c>
      <c r="B37" s="10">
        <f>B36+G36*D36</f>
        <v>0.008801800417965421</v>
      </c>
      <c r="C37" s="11">
        <f>C36+G36*E36</f>
        <v>0.06252066743531802</v>
      </c>
      <c r="D37" s="11">
        <f>-C37</f>
        <v>-0.06252066743531802</v>
      </c>
      <c r="E37" s="11">
        <f>B37-C37</f>
        <v>-0.0537188670173526</v>
      </c>
      <c r="F37" s="11">
        <f>F36+G36</f>
        <v>8.5</v>
      </c>
      <c r="G37" s="11">
        <f>G36</f>
        <v>0.25</v>
      </c>
    </row>
    <row r="38" ht="20.05" customHeight="1">
      <c r="A38" s="7">
        <v>35</v>
      </c>
      <c r="B38" s="10">
        <f>B37+G37*D37</f>
        <v>-0.006828366440864084</v>
      </c>
      <c r="C38" s="11">
        <f>C37+G37*E37</f>
        <v>0.04909095068097987</v>
      </c>
      <c r="D38" s="11">
        <f>-C38</f>
        <v>-0.04909095068097987</v>
      </c>
      <c r="E38" s="11">
        <f>B38-C38</f>
        <v>-0.05591931712184395</v>
      </c>
      <c r="F38" s="11">
        <f>F37+G37</f>
        <v>8.75</v>
      </c>
      <c r="G38" s="11">
        <f>G37</f>
        <v>0.25</v>
      </c>
    </row>
    <row r="39" ht="20.05" customHeight="1">
      <c r="A39" s="7">
        <v>36</v>
      </c>
      <c r="B39" s="10">
        <f>B38+G38*D38</f>
        <v>-0.01910110411110905</v>
      </c>
      <c r="C39" s="11">
        <f>C38+G38*E38</f>
        <v>0.03511112140051888</v>
      </c>
      <c r="D39" s="11">
        <f>-C39</f>
        <v>-0.03511112140051888</v>
      </c>
      <c r="E39" s="11">
        <f>B39-C39</f>
        <v>-0.05421222551162794</v>
      </c>
      <c r="F39" s="11">
        <f>F38+G38</f>
        <v>9</v>
      </c>
      <c r="G39" s="11">
        <f>G38</f>
        <v>0.25</v>
      </c>
    </row>
    <row r="40" ht="20.05" customHeight="1">
      <c r="A40" s="7">
        <v>37</v>
      </c>
      <c r="B40" s="10">
        <f>B39+G39*D39</f>
        <v>-0.02787888446123878</v>
      </c>
      <c r="C40" s="11">
        <f>C39+G39*E39</f>
        <v>0.0215580650226119</v>
      </c>
      <c r="D40" s="11">
        <f>-C40</f>
        <v>-0.0215580650226119</v>
      </c>
      <c r="E40" s="11">
        <f>B40-C40</f>
        <v>-0.04943694948385068</v>
      </c>
      <c r="F40" s="11">
        <f>F39+G39</f>
        <v>9.25</v>
      </c>
      <c r="G40" s="11">
        <f>G39</f>
        <v>0.25</v>
      </c>
    </row>
    <row r="41" ht="20.05" customHeight="1">
      <c r="A41" s="7">
        <v>38</v>
      </c>
      <c r="B41" s="10">
        <f>B40+G40*D40</f>
        <v>-0.03326840071689175</v>
      </c>
      <c r="C41" s="11">
        <f>C40+G40*E40</f>
        <v>0.009198827651649231</v>
      </c>
      <c r="D41" s="11">
        <f>-C41</f>
        <v>-0.009198827651649231</v>
      </c>
      <c r="E41" s="11">
        <f>B41-C41</f>
        <v>-0.04246722836854099</v>
      </c>
      <c r="F41" s="11">
        <f>F40+G40</f>
        <v>9.5</v>
      </c>
      <c r="G41" s="11">
        <f>G40</f>
        <v>0.25</v>
      </c>
    </row>
    <row r="42" ht="20.05" customHeight="1">
      <c r="A42" s="7">
        <v>39</v>
      </c>
      <c r="B42" s="10">
        <f>B41+G41*D41</f>
        <v>-0.03556810762980406</v>
      </c>
      <c r="C42" s="11">
        <f>C41+G41*E41</f>
        <v>-0.001417979440486015</v>
      </c>
      <c r="D42" s="11">
        <f>-C42</f>
        <v>0.001417979440486015</v>
      </c>
      <c r="E42" s="11">
        <f>B42-C42</f>
        <v>-0.03415012818931804</v>
      </c>
      <c r="F42" s="11">
        <f>F41+G41</f>
        <v>9.75</v>
      </c>
      <c r="G42" s="11">
        <f>G41</f>
        <v>0.25</v>
      </c>
    </row>
    <row r="43" ht="20.05" customHeight="1">
      <c r="A43" s="7">
        <v>40</v>
      </c>
      <c r="B43" s="10">
        <f>B42+G42*D42</f>
        <v>-0.03521361276968255</v>
      </c>
      <c r="C43" s="11">
        <f>C42+G42*E42</f>
        <v>-0.009955511487815526</v>
      </c>
      <c r="D43" s="11">
        <f>-C43</f>
        <v>0.009955511487815526</v>
      </c>
      <c r="E43" s="11">
        <f>B43-C43</f>
        <v>-0.02525810128186703</v>
      </c>
      <c r="F43" s="11">
        <f>F42+G42</f>
        <v>10</v>
      </c>
      <c r="G43" s="11">
        <f>G42</f>
        <v>0.25</v>
      </c>
    </row>
    <row r="44" ht="20.05" customHeight="1">
      <c r="A44" s="7">
        <v>41</v>
      </c>
      <c r="B44" s="10">
        <f>B43+G43*D43</f>
        <v>-0.03272473489772867</v>
      </c>
      <c r="C44" s="11">
        <f>C43+G43*E43</f>
        <v>-0.01627003680828228</v>
      </c>
      <c r="D44" s="11">
        <f>-C44</f>
        <v>0.01627003680828228</v>
      </c>
      <c r="E44" s="11">
        <f>B44-C44</f>
        <v>-0.01645469808944638</v>
      </c>
      <c r="F44" s="11">
        <f>F43+G43</f>
        <v>10.25</v>
      </c>
      <c r="G44" s="11">
        <f>G43</f>
        <v>0.25</v>
      </c>
    </row>
    <row r="45" ht="20.05" customHeight="1">
      <c r="A45" s="7">
        <v>42</v>
      </c>
      <c r="B45" s="10">
        <f>B44+G44*D44</f>
        <v>-0.0286572256956581</v>
      </c>
      <c r="C45" s="11">
        <f>C44+G44*E44</f>
        <v>-0.02038371133064388</v>
      </c>
      <c r="D45" s="11">
        <f>-C45</f>
        <v>0.02038371133064388</v>
      </c>
      <c r="E45" s="11">
        <f>B45-C45</f>
        <v>-0.008273514365014216</v>
      </c>
      <c r="F45" s="11">
        <f>F44+G44</f>
        <v>10.5</v>
      </c>
      <c r="G45" s="11">
        <f>G44</f>
        <v>0.25</v>
      </c>
    </row>
    <row r="46" ht="20.05" customHeight="1">
      <c r="A46" s="7">
        <v>43</v>
      </c>
      <c r="B46" s="10">
        <f>B45+G45*D45</f>
        <v>-0.02356129786299713</v>
      </c>
      <c r="C46" s="11">
        <f>C45+G45*E45</f>
        <v>-0.02245208992189743</v>
      </c>
      <c r="D46" s="11">
        <f>-C46</f>
        <v>0.02245208992189743</v>
      </c>
      <c r="E46" s="11">
        <f>B46-C46</f>
        <v>-0.001109207941099692</v>
      </c>
      <c r="F46" s="11">
        <f>F45+G45</f>
        <v>10.75</v>
      </c>
      <c r="G46" s="11">
        <f>G45</f>
        <v>0.25</v>
      </c>
    </row>
    <row r="47" ht="20.05" customHeight="1">
      <c r="A47" s="7">
        <v>44</v>
      </c>
      <c r="B47" s="10">
        <f>B46+G46*D46</f>
        <v>-0.01794827538252277</v>
      </c>
      <c r="C47" s="11">
        <f>C46+G46*E46</f>
        <v>-0.02272939190717236</v>
      </c>
      <c r="D47" s="11">
        <f>-C47</f>
        <v>0.02272939190717236</v>
      </c>
      <c r="E47" s="11">
        <f>B47-C47</f>
        <v>0.00478111652464959</v>
      </c>
      <c r="F47" s="11">
        <f>F46+G46</f>
        <v>11</v>
      </c>
      <c r="G47" s="11">
        <f>G46</f>
        <v>0.25</v>
      </c>
    </row>
    <row r="48" ht="20.05" customHeight="1">
      <c r="A48" s="7">
        <v>45</v>
      </c>
      <c r="B48" s="10">
        <f>B47+G47*D47</f>
        <v>-0.01226592740572968</v>
      </c>
      <c r="C48" s="11">
        <f>C47+G47*E47</f>
        <v>-0.02153411277600996</v>
      </c>
      <c r="D48" s="11">
        <f>-C48</f>
        <v>0.02153411277600996</v>
      </c>
      <c r="E48" s="11">
        <f>B48-C48</f>
        <v>0.009268185370280282</v>
      </c>
      <c r="F48" s="11">
        <f>F47+G47</f>
        <v>11.25</v>
      </c>
      <c r="G48" s="11">
        <f>G47</f>
        <v>0.25</v>
      </c>
    </row>
    <row r="49" ht="20.05" customHeight="1">
      <c r="A49" s="7">
        <v>46</v>
      </c>
      <c r="B49" s="10">
        <f>B48+G48*D48</f>
        <v>-0.00688239921172719</v>
      </c>
      <c r="C49" s="11">
        <f>C48+G48*E48</f>
        <v>-0.01921706643343989</v>
      </c>
      <c r="D49" s="11">
        <f>-C49</f>
        <v>0.01921706643343989</v>
      </c>
      <c r="E49" s="11">
        <f>B49-C49</f>
        <v>0.0123346672217127</v>
      </c>
      <c r="F49" s="11">
        <f>F48+G48</f>
        <v>11.5</v>
      </c>
      <c r="G49" s="11">
        <f>G48</f>
        <v>0.25</v>
      </c>
    </row>
    <row r="50" ht="20.05" customHeight="1">
      <c r="A50" s="7">
        <v>47</v>
      </c>
      <c r="B50" s="10">
        <f>B49+G49*D49</f>
        <v>-0.002078132603367216</v>
      </c>
      <c r="C50" s="11">
        <f>C49+G49*E49</f>
        <v>-0.01613339962801172</v>
      </c>
      <c r="D50" s="11">
        <f>-C50</f>
        <v>0.01613339962801172</v>
      </c>
      <c r="E50" s="11">
        <f>B50-C50</f>
        <v>0.0140552670246445</v>
      </c>
      <c r="F50" s="11">
        <f>F49+G49</f>
        <v>11.75</v>
      </c>
      <c r="G50" s="11">
        <f>G49</f>
        <v>0.25</v>
      </c>
    </row>
    <row r="51" ht="20.05" customHeight="1">
      <c r="A51" s="7">
        <v>48</v>
      </c>
      <c r="B51" s="10">
        <f>B50+G50*D50</f>
        <v>0.001955217303635713</v>
      </c>
      <c r="C51" s="11">
        <f>C50+G50*E50</f>
        <v>-0.01261958287185059</v>
      </c>
      <c r="D51" s="11">
        <f>-C51</f>
        <v>0.01261958287185059</v>
      </c>
      <c r="E51" s="11">
        <f>B51-C51</f>
        <v>0.0145748001754863</v>
      </c>
      <c r="F51" s="11">
        <f>F50+G50</f>
        <v>12</v>
      </c>
      <c r="G51" s="11">
        <f>G50</f>
        <v>0.25</v>
      </c>
    </row>
    <row r="52" ht="20.05" customHeight="1">
      <c r="A52" s="7">
        <v>49</v>
      </c>
      <c r="B52" s="10">
        <f>B51+G51*D51</f>
        <v>0.005110113021598361</v>
      </c>
      <c r="C52" s="11">
        <f>C51+G51*E51</f>
        <v>-0.008975882827979016</v>
      </c>
      <c r="D52" s="11">
        <f>-C52</f>
        <v>0.008975882827979016</v>
      </c>
      <c r="E52" s="11">
        <f>B52-C52</f>
        <v>0.01408599584957738</v>
      </c>
      <c r="F52" s="11">
        <f>F51+G51</f>
        <v>12.25</v>
      </c>
      <c r="G52" s="11">
        <f>G51</f>
        <v>0.25</v>
      </c>
    </row>
    <row r="53" ht="20.05" customHeight="1">
      <c r="A53" s="7">
        <v>50</v>
      </c>
      <c r="B53" s="10">
        <f>B52+G52*D52</f>
        <v>0.007354083728593116</v>
      </c>
      <c r="C53" s="11">
        <f>C52+G52*E52</f>
        <v>-0.005454383865584672</v>
      </c>
      <c r="D53" s="11">
        <f>-C53</f>
        <v>0.005454383865584672</v>
      </c>
      <c r="E53" s="11">
        <f>B53-C53</f>
        <v>0.01280846759417779</v>
      </c>
      <c r="F53" s="11">
        <f>F52+G52</f>
        <v>12.5</v>
      </c>
      <c r="G53" s="11">
        <f>G52</f>
        <v>0.25</v>
      </c>
    </row>
    <row r="54" ht="20.05" customHeight="1">
      <c r="A54" s="7">
        <v>51</v>
      </c>
      <c r="B54" s="10">
        <f>B53+G53*D53</f>
        <v>0.008717679694989284</v>
      </c>
      <c r="C54" s="11">
        <f>C53+G53*E53</f>
        <v>-0.002252266967040225</v>
      </c>
      <c r="D54" s="11">
        <f>-C54</f>
        <v>0.002252266967040225</v>
      </c>
      <c r="E54" s="11">
        <f>B54-C54</f>
        <v>0.01096994666202951</v>
      </c>
      <c r="F54" s="11">
        <f>F53+G53</f>
        <v>12.75</v>
      </c>
      <c r="G54" s="11">
        <f>G53</f>
        <v>0.25</v>
      </c>
    </row>
    <row r="55" ht="20.05" customHeight="1">
      <c r="A55" s="7">
        <v>52</v>
      </c>
      <c r="B55" s="10">
        <f>B54+G54*D54</f>
        <v>0.009280746436749341</v>
      </c>
      <c r="C55" s="11">
        <f>C54+G54*E54</f>
        <v>0.0004902196984671522</v>
      </c>
      <c r="D55" s="11">
        <f>-C55</f>
        <v>-0.0004902196984671522</v>
      </c>
      <c r="E55" s="11">
        <f>B55-C55</f>
        <v>0.008790526738282189</v>
      </c>
      <c r="F55" s="11">
        <f>F54+G54</f>
        <v>13</v>
      </c>
      <c r="G55" s="11">
        <f>G54</f>
        <v>0.25</v>
      </c>
    </row>
  </sheetData>
  <mergeCells count="1">
    <mergeCell ref="A1:G1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